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wojcik\Desktop\Uchwaa budżetowa 2026\"/>
    </mc:Choice>
  </mc:AlternateContent>
  <xr:revisionPtr revIDLastSave="0" documentId="13_ncr:1_{BBD4A21E-D081-4C2A-89C2-9D95420D39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E19" i="1"/>
  <c r="J45" i="1" l="1"/>
  <c r="E45" i="1"/>
  <c r="E36" i="1"/>
</calcChain>
</file>

<file path=xl/sharedStrings.xml><?xml version="1.0" encoding="utf-8"?>
<sst xmlns="http://schemas.openxmlformats.org/spreadsheetml/2006/main" count="161" uniqueCount="73">
  <si>
    <t xml:space="preserve">Dział </t>
  </si>
  <si>
    <t>Rozdział</t>
  </si>
  <si>
    <t>Wyszczególnienie</t>
  </si>
  <si>
    <t>DOCHODY</t>
  </si>
  <si>
    <t>WYDATKI</t>
  </si>
  <si>
    <t>0490</t>
  </si>
  <si>
    <t>90002</t>
  </si>
  <si>
    <t>900</t>
  </si>
  <si>
    <t>4010</t>
  </si>
  <si>
    <t>Wynagrodzenia osobowe pracowników</t>
  </si>
  <si>
    <t>4040</t>
  </si>
  <si>
    <t>4110</t>
  </si>
  <si>
    <t>Składki na ubezpieczenia społeczne</t>
  </si>
  <si>
    <t>4120</t>
  </si>
  <si>
    <t>4300</t>
  </si>
  <si>
    <t>Zakup usług</t>
  </si>
  <si>
    <t>§</t>
  </si>
  <si>
    <t>0480</t>
  </si>
  <si>
    <t>4170</t>
  </si>
  <si>
    <t>4210</t>
  </si>
  <si>
    <t>Wynagrodzenia bezosobowe</t>
  </si>
  <si>
    <t>Zakup materiałów i wyposażenia</t>
  </si>
  <si>
    <t>90019</t>
  </si>
  <si>
    <t>0270</t>
  </si>
  <si>
    <t>Wpływy z części opłaty za zezwolenie na sprzedaż napojów alkoholowych
w obrocie hurtowym</t>
  </si>
  <si>
    <t>Wpływy z innych lokalnych opłat pobieranych przez jednostki samorządu terytorialnego na podstawie odrębnych ustaw</t>
  </si>
  <si>
    <t>Wpływy z opłat za zezwolenia na sprzedaż napojów alkoholowych</t>
  </si>
  <si>
    <t>0690</t>
  </si>
  <si>
    <t>Wpływy z różnych opłat</t>
  </si>
  <si>
    <t>RAZEM WYDATKI</t>
  </si>
  <si>
    <t xml:space="preserve">RAZEM DOCHODY </t>
  </si>
  <si>
    <t>RAZEM DOCHODY</t>
  </si>
  <si>
    <t>Zwalczanie narkomanii</t>
  </si>
  <si>
    <t>Przeciwdziałanie alkoholizmowi</t>
  </si>
  <si>
    <t>Wpływy i wydatki związane z gromadzeniem środków z opłat i kar za korzystanie ze środowiska</t>
  </si>
  <si>
    <t>Wpływy z innych opłat stanowiących dochody jednostek samorządu terytorialnego
na podstawie ustaw</t>
  </si>
  <si>
    <t>Gospodarka odpadami komunalnymi</t>
  </si>
  <si>
    <t>4270</t>
  </si>
  <si>
    <t>Zakup usług remontowych</t>
  </si>
  <si>
    <t>4440</t>
  </si>
  <si>
    <t>4710</t>
  </si>
  <si>
    <t>Wpłaty na PPK finansowane przez podmiot zatrudniający</t>
  </si>
  <si>
    <t>Zakup usług pozostałych</t>
  </si>
  <si>
    <t>Tabela  Nr 6</t>
  </si>
  <si>
    <t>Dodatkowe wynagrodzenie roczne</t>
  </si>
  <si>
    <t>Składki na Fundusz Pracy oraz Fundusz Solidarnościowy</t>
  </si>
  <si>
    <t>Odpisy na zakładowy fundusz świadczeń socjalnych</t>
  </si>
  <si>
    <t>Rady Gminy Potworów</t>
  </si>
  <si>
    <t xml:space="preserve">Dochody i wydatki z tytułu realizacji zadań finansowanych z udziałem środków, o których mowa w art. 5 ust. 1 pkt 2 i 3 </t>
  </si>
  <si>
    <t>750</t>
  </si>
  <si>
    <t>75023</t>
  </si>
  <si>
    <t>Urzędy gmin</t>
  </si>
  <si>
    <t>Cyberbezpieczna Gmina Potworów</t>
  </si>
  <si>
    <t>2057</t>
  </si>
  <si>
    <t xml:space="preserve">Dotacja celowa w ramach programów finansowanych z udziałem środków europejskich oraz środków, o których mowa w art. 5 ust. 3 pkt 5 lit. a i b ustawy </t>
  </si>
  <si>
    <t>Mazowsze bez smogu</t>
  </si>
  <si>
    <t>zakup usług pozostałych</t>
  </si>
  <si>
    <t>6067</t>
  </si>
  <si>
    <t>6069</t>
  </si>
  <si>
    <t>wydatki na zakupy inwestycyjne jednostek budżetowych</t>
  </si>
  <si>
    <t>wynagrodzenia osobowe pracowników</t>
  </si>
  <si>
    <t>składki na ubezpieczenia społeczne</t>
  </si>
  <si>
    <t>składki na FP</t>
  </si>
  <si>
    <t>zakup materiałów i wyposażenia</t>
  </si>
  <si>
    <t>do Uchwały Budżetowej na 2026 r.</t>
  </si>
  <si>
    <r>
      <t xml:space="preserve">Dochody z tytułu wydawania zezwoleń na sprzedaż napojów alkoholowych i wydatki z przeznaczeniem na realizację gminnego programu profilaktyki i rozwiązywania problemów alkoholowych oraz na przeciwdziałania narkomanii </t>
    </r>
    <r>
      <rPr>
        <b/>
        <sz val="16"/>
        <rFont val="Times New Roman"/>
        <family val="1"/>
        <charset val="238"/>
      </rPr>
      <t>oraz opłata za zezwolenie na sprzedaż napojów alkoholowych w obrocie hurtowym i wydatki na działania mające na celu realizację lokalnej międzysektorowej polityki przeciwdziałania negatywnym skutkom spożywania alkoholu w 2026 roku</t>
    </r>
  </si>
  <si>
    <t>Plan na rok 2026</t>
  </si>
  <si>
    <t xml:space="preserve">Dochody z tytułu z opłat za gospodarowanie odpadami komunalnymi oraz wydatki na pokrycie kosztów funkcjonowania systemu gospodarowania odpadami komunalnymi w 2026 roku </t>
  </si>
  <si>
    <t>Dochody z tytułu opłat i kar za korzystanie ze środowiska i wydatki na realizację zadań, o których mowa w art. 400 a ustawy z dnia          27 kwietnia 2001 roku Prawo ochrony środowiska w 2026 roku</t>
  </si>
  <si>
    <t>Dział</t>
  </si>
  <si>
    <t>90005</t>
  </si>
  <si>
    <t>Nr XXXI.109.2025</t>
  </si>
  <si>
    <t>z dnia 22.12.2025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</si>
</sst>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6"/>
      <color rgb="FF000000"/>
      <name val="Times New Roman"/>
      <family val="1"/>
      <charset val="238"/>
    </font>
    <font>
      <sz val="16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0" fillId="2" borderId="0" xfId="0" applyFill="1"/>
    <xf numFmtId="4" fontId="0" fillId="2" borderId="0" xfId="0" applyNumberFormat="1" applyFill="1"/>
    <xf numFmtId="0" fontId="3" fillId="2" borderId="0" xfId="0" applyFont="1" applyFill="1"/>
    <xf numFmtId="4" fontId="3" fillId="2" borderId="0" xfId="0" applyNumberFormat="1" applyFont="1" applyFill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2" borderId="0" xfId="0" applyFont="1" applyFill="1"/>
    <xf numFmtId="4" fontId="4" fillId="2" borderId="0" xfId="0" applyNumberFormat="1" applyFont="1" applyFill="1"/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8" fillId="2" borderId="1" xfId="0" applyFont="1" applyFill="1" applyBorder="1"/>
    <xf numFmtId="0" fontId="8" fillId="2" borderId="6" xfId="0" applyFont="1" applyFill="1" applyBorder="1"/>
    <xf numFmtId="49" fontId="6" fillId="2" borderId="1" xfId="0" applyNumberFormat="1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4" fontId="8" fillId="2" borderId="6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horizontal="left" vertical="top"/>
    </xf>
    <xf numFmtId="4" fontId="8" fillId="2" borderId="6" xfId="0" applyNumberFormat="1" applyFont="1" applyFill="1" applyBorder="1"/>
    <xf numFmtId="49" fontId="6" fillId="2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wrapText="1"/>
    </xf>
    <xf numFmtId="0" fontId="9" fillId="4" borderId="32" xfId="0" applyFont="1" applyFill="1" applyBorder="1" applyAlignment="1">
      <alignment horizontal="left" vertical="center" wrapText="1"/>
    </xf>
    <xf numFmtId="4" fontId="6" fillId="2" borderId="9" xfId="0" applyNumberFormat="1" applyFont="1" applyFill="1" applyBorder="1"/>
    <xf numFmtId="4" fontId="6" fillId="2" borderId="22" xfId="0" applyNumberFormat="1" applyFont="1" applyFill="1" applyBorder="1"/>
    <xf numFmtId="49" fontId="8" fillId="2" borderId="16" xfId="0" applyNumberFormat="1" applyFont="1" applyFill="1" applyBorder="1"/>
    <xf numFmtId="49" fontId="8" fillId="2" borderId="0" xfId="0" applyNumberFormat="1" applyFont="1" applyFill="1"/>
    <xf numFmtId="49" fontId="8" fillId="2" borderId="0" xfId="0" applyNumberFormat="1" applyFont="1" applyFill="1" applyAlignment="1">
      <alignment horizontal="right"/>
    </xf>
    <xf numFmtId="0" fontId="8" fillId="2" borderId="0" xfId="0" applyFont="1" applyFill="1"/>
    <xf numFmtId="0" fontId="6" fillId="2" borderId="0" xfId="0" applyFont="1" applyFill="1" applyAlignment="1">
      <alignment horizontal="right"/>
    </xf>
    <xf numFmtId="4" fontId="6" fillId="2" borderId="0" xfId="0" applyNumberFormat="1" applyFont="1" applyFill="1"/>
    <xf numFmtId="4" fontId="8" fillId="2" borderId="0" xfId="0" applyNumberFormat="1" applyFont="1" applyFill="1"/>
    <xf numFmtId="4" fontId="6" fillId="2" borderId="0" xfId="0" applyNumberFormat="1" applyFont="1" applyFill="1" applyAlignment="1">
      <alignment horizontal="right"/>
    </xf>
    <xf numFmtId="4" fontId="6" fillId="2" borderId="17" xfId="0" applyNumberFormat="1" applyFont="1" applyFill="1" applyBorder="1"/>
    <xf numFmtId="49" fontId="6" fillId="2" borderId="5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 wrapText="1"/>
    </xf>
    <xf numFmtId="49" fontId="6" fillId="2" borderId="21" xfId="0" applyNumberFormat="1" applyFont="1" applyFill="1" applyBorder="1" applyAlignment="1">
      <alignment horizontal="center"/>
    </xf>
    <xf numFmtId="49" fontId="6" fillId="2" borderId="18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right" vertical="center"/>
    </xf>
    <xf numFmtId="4" fontId="8" fillId="2" borderId="1" xfId="0" applyNumberFormat="1" applyFont="1" applyFill="1" applyBorder="1" applyAlignment="1">
      <alignment horizontal="right"/>
    </xf>
    <xf numFmtId="4" fontId="8" fillId="2" borderId="6" xfId="0" applyNumberFormat="1" applyFont="1" applyFill="1" applyBorder="1" applyAlignment="1">
      <alignment horizontal="right"/>
    </xf>
    <xf numFmtId="49" fontId="6" fillId="2" borderId="16" xfId="0" applyNumberFormat="1" applyFont="1" applyFill="1" applyBorder="1" applyAlignment="1">
      <alignment horizontal="center"/>
    </xf>
    <xf numFmtId="49" fontId="6" fillId="2" borderId="24" xfId="0" applyNumberFormat="1" applyFont="1" applyFill="1" applyBorder="1" applyAlignment="1">
      <alignment horizontal="center"/>
    </xf>
    <xf numFmtId="0" fontId="9" fillId="4" borderId="32" xfId="0" applyFont="1" applyFill="1" applyBorder="1" applyAlignment="1">
      <alignment horizontal="center" vertical="center" wrapText="1"/>
    </xf>
    <xf numFmtId="39" fontId="9" fillId="4" borderId="32" xfId="0" applyNumberFormat="1" applyFont="1" applyFill="1" applyBorder="1" applyAlignment="1">
      <alignment horizontal="right" vertical="center" wrapText="1"/>
    </xf>
    <xf numFmtId="4" fontId="6" fillId="2" borderId="22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right" vertical="center"/>
    </xf>
    <xf numFmtId="4" fontId="6" fillId="2" borderId="1" xfId="0" applyNumberFormat="1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right"/>
    </xf>
    <xf numFmtId="49" fontId="6" fillId="2" borderId="0" xfId="0" applyNumberFormat="1" applyFont="1" applyFill="1" applyAlignment="1">
      <alignment horizontal="center"/>
    </xf>
    <xf numFmtId="4" fontId="6" fillId="2" borderId="34" xfId="0" applyNumberFormat="1" applyFont="1" applyFill="1" applyBorder="1" applyAlignment="1">
      <alignment horizontal="right"/>
    </xf>
    <xf numFmtId="4" fontId="10" fillId="2" borderId="1" xfId="0" applyNumberFormat="1" applyFont="1" applyFill="1" applyBorder="1" applyAlignment="1">
      <alignment vertical="center"/>
    </xf>
    <xf numFmtId="49" fontId="6" fillId="2" borderId="21" xfId="0" applyNumberFormat="1" applyFont="1" applyFill="1" applyBorder="1" applyAlignment="1">
      <alignment horizontal="right" vertical="center"/>
    </xf>
    <xf numFmtId="49" fontId="6" fillId="2" borderId="18" xfId="0" applyNumberFormat="1" applyFont="1" applyFill="1" applyBorder="1" applyAlignment="1">
      <alignment horizontal="right" vertical="center"/>
    </xf>
    <xf numFmtId="49" fontId="6" fillId="2" borderId="20" xfId="0" applyNumberFormat="1" applyFont="1" applyFill="1" applyBorder="1" applyAlignment="1">
      <alignment horizontal="right" vertical="center"/>
    </xf>
    <xf numFmtId="4" fontId="8" fillId="2" borderId="0" xfId="0" applyNumberFormat="1" applyFont="1" applyFill="1" applyAlignment="1">
      <alignment vertical="center"/>
    </xf>
    <xf numFmtId="4" fontId="6" fillId="2" borderId="0" xfId="0" applyNumberFormat="1" applyFont="1" applyFill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/>
    <xf numFmtId="49" fontId="8" fillId="2" borderId="1" xfId="0" applyNumberFormat="1" applyFont="1" applyFill="1" applyBorder="1" applyAlignment="1">
      <alignment horizontal="right" vertical="center"/>
    </xf>
    <xf numFmtId="49" fontId="8" fillId="2" borderId="1" xfId="0" applyNumberFormat="1" applyFont="1" applyFill="1" applyBorder="1" applyAlignment="1">
      <alignment horizontal="left" vertical="center" wrapText="1"/>
    </xf>
    <xf numFmtId="0" fontId="9" fillId="4" borderId="35" xfId="0" applyFont="1" applyFill="1" applyBorder="1" applyAlignment="1">
      <alignment horizontal="center" vertical="center" wrapText="1"/>
    </xf>
    <xf numFmtId="4" fontId="6" fillId="2" borderId="6" xfId="0" applyNumberFormat="1" applyFont="1" applyFill="1" applyBorder="1"/>
    <xf numFmtId="0" fontId="12" fillId="4" borderId="35" xfId="0" applyFont="1" applyFill="1" applyBorder="1" applyAlignment="1">
      <alignment horizontal="left" vertical="center" wrapText="1"/>
    </xf>
    <xf numFmtId="39" fontId="12" fillId="4" borderId="35" xfId="0" applyNumberFormat="1" applyFont="1" applyFill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right" vertical="center"/>
    </xf>
    <xf numFmtId="49" fontId="6" fillId="2" borderId="7" xfId="0" applyNumberFormat="1" applyFont="1" applyFill="1" applyBorder="1" applyAlignment="1">
      <alignment horizontal="right" vertical="center"/>
    </xf>
    <xf numFmtId="0" fontId="11" fillId="2" borderId="7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39" fontId="12" fillId="4" borderId="1" xfId="0" applyNumberFormat="1" applyFont="1" applyFill="1" applyBorder="1" applyAlignment="1">
      <alignment horizontal="right" vertical="center" wrapText="1"/>
    </xf>
    <xf numFmtId="0" fontId="0" fillId="2" borderId="1" xfId="0" applyFill="1" applyBorder="1"/>
    <xf numFmtId="0" fontId="0" fillId="2" borderId="8" xfId="0" applyFill="1" applyBorder="1"/>
    <xf numFmtId="4" fontId="13" fillId="2" borderId="1" xfId="0" applyNumberFormat="1" applyFont="1" applyFill="1" applyBorder="1" applyAlignment="1">
      <alignment horizontal="right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8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49" fontId="6" fillId="2" borderId="20" xfId="0" applyNumberFormat="1" applyFont="1" applyFill="1" applyBorder="1" applyAlignment="1">
      <alignment horizontal="center"/>
    </xf>
    <xf numFmtId="49" fontId="6" fillId="2" borderId="18" xfId="0" applyNumberFormat="1" applyFont="1" applyFill="1" applyBorder="1" applyAlignment="1">
      <alignment horizontal="center"/>
    </xf>
    <xf numFmtId="49" fontId="6" fillId="2" borderId="0" xfId="0" applyNumberFormat="1" applyFont="1" applyFill="1" applyAlignment="1">
      <alignment horizontal="center"/>
    </xf>
    <xf numFmtId="49" fontId="6" fillId="2" borderId="24" xfId="0" applyNumberFormat="1" applyFont="1" applyFill="1" applyBorder="1" applyAlignment="1">
      <alignment horizontal="center"/>
    </xf>
    <xf numFmtId="49" fontId="6" fillId="2" borderId="31" xfId="0" applyNumberFormat="1" applyFont="1" applyFill="1" applyBorder="1" applyAlignment="1">
      <alignment horizontal="center"/>
    </xf>
    <xf numFmtId="0" fontId="6" fillId="2" borderId="26" xfId="0" applyFont="1" applyFill="1" applyBorder="1" applyAlignment="1">
      <alignment horizontal="right"/>
    </xf>
    <xf numFmtId="0" fontId="6" fillId="2" borderId="19" xfId="0" applyFont="1" applyFill="1" applyBorder="1" applyAlignment="1">
      <alignment horizontal="right"/>
    </xf>
    <xf numFmtId="0" fontId="6" fillId="2" borderId="27" xfId="0" applyFont="1" applyFill="1" applyBorder="1" applyAlignment="1">
      <alignment horizontal="right"/>
    </xf>
    <xf numFmtId="0" fontId="6" fillId="2" borderId="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20" xfId="0" applyNumberFormat="1" applyFont="1" applyFill="1" applyBorder="1" applyAlignment="1">
      <alignment horizontal="center" vertical="center"/>
    </xf>
    <xf numFmtId="49" fontId="6" fillId="2" borderId="33" xfId="0" applyNumberFormat="1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left" vertical="center" wrapText="1"/>
    </xf>
    <xf numFmtId="4" fontId="6" fillId="2" borderId="26" xfId="0" applyNumberFormat="1" applyFont="1" applyFill="1" applyBorder="1" applyAlignment="1">
      <alignment horizontal="right"/>
    </xf>
    <xf numFmtId="4" fontId="6" fillId="2" borderId="27" xfId="0" applyNumberFormat="1" applyFont="1" applyFill="1" applyBorder="1" applyAlignment="1">
      <alignment horizontal="right"/>
    </xf>
    <xf numFmtId="0" fontId="6" fillId="2" borderId="21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49" fontId="6" fillId="2" borderId="7" xfId="0" applyNumberFormat="1" applyFont="1" applyFill="1" applyBorder="1" applyAlignment="1">
      <alignment horizontal="center" vertical="center"/>
    </xf>
    <xf numFmtId="49" fontId="6" fillId="2" borderId="25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wrapText="1"/>
    </xf>
    <xf numFmtId="0" fontId="8" fillId="2" borderId="25" xfId="0" applyFont="1" applyFill="1" applyBorder="1" applyAlignment="1">
      <alignment horizontal="center" wrapText="1"/>
    </xf>
    <xf numFmtId="4" fontId="8" fillId="2" borderId="7" xfId="0" applyNumberFormat="1" applyFont="1" applyFill="1" applyBorder="1" applyAlignment="1">
      <alignment horizontal="center" vertical="center"/>
    </xf>
    <xf numFmtId="4" fontId="8" fillId="2" borderId="25" xfId="0" applyNumberFormat="1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/>
    </xf>
    <xf numFmtId="0" fontId="6" fillId="2" borderId="29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4" fontId="8" fillId="2" borderId="30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8" fillId="2" borderId="29" xfId="0" applyNumberFormat="1" applyFont="1" applyFill="1" applyBorder="1" applyAlignment="1">
      <alignment horizontal="center"/>
    </xf>
    <xf numFmtId="4" fontId="8" fillId="2" borderId="31" xfId="0" applyNumberFormat="1" applyFont="1" applyFill="1" applyBorder="1" applyAlignment="1">
      <alignment horizontal="center"/>
    </xf>
    <xf numFmtId="0" fontId="6" fillId="3" borderId="0" xfId="0" applyFont="1" applyFill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49" fontId="6" fillId="2" borderId="30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9" fontId="6" fillId="2" borderId="24" xfId="0" applyNumberFormat="1" applyFont="1" applyFill="1" applyBorder="1" applyAlignment="1">
      <alignment horizontal="center" vertical="center"/>
    </xf>
    <xf numFmtId="4" fontId="8" fillId="2" borderId="20" xfId="0" applyNumberFormat="1" applyFont="1" applyFill="1" applyBorder="1" applyAlignment="1">
      <alignment horizontal="center"/>
    </xf>
    <xf numFmtId="4" fontId="8" fillId="2" borderId="18" xfId="0" applyNumberFormat="1" applyFont="1" applyFill="1" applyBorder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0" fillId="0" borderId="16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4" fontId="6" fillId="2" borderId="14" xfId="0" applyNumberFormat="1" applyFont="1" applyFill="1" applyBorder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49" fontId="6" fillId="2" borderId="36" xfId="0" applyNumberFormat="1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49" fontId="6" fillId="2" borderId="20" xfId="0" applyNumberFormat="1" applyFont="1" applyFill="1" applyBorder="1" applyAlignment="1">
      <alignment horizontal="right" vertical="center"/>
    </xf>
    <xf numFmtId="0" fontId="0" fillId="0" borderId="20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0" xfId="0" applyAlignment="1">
      <alignment vertical="center"/>
    </xf>
    <xf numFmtId="4" fontId="8" fillId="2" borderId="36" xfId="0" applyNumberFormat="1" applyFont="1" applyFill="1" applyBorder="1" applyAlignment="1">
      <alignment vertical="center"/>
    </xf>
    <xf numFmtId="0" fontId="0" fillId="0" borderId="37" xfId="0" applyBorder="1"/>
    <xf numFmtId="0" fontId="0" fillId="0" borderId="8" xfId="0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5</xdr:row>
      <xdr:rowOff>0</xdr:rowOff>
    </xdr:from>
    <xdr:ext cx="45719" cy="160019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AA4919B3-CFCA-4080-A97C-D8575D73B114}"/>
            </a:ext>
          </a:extLst>
        </xdr:cNvPr>
        <xdr:cNvSpPr txBox="1"/>
      </xdr:nvSpPr>
      <xdr:spPr>
        <a:xfrm>
          <a:off x="8328660" y="3756661"/>
          <a:ext cx="45719" cy="1600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70"/>
  <sheetViews>
    <sheetView tabSelected="1" zoomScale="65" zoomScaleNormal="65" workbookViewId="0">
      <selection activeCell="I4" sqref="I4"/>
    </sheetView>
  </sheetViews>
  <sheetFormatPr defaultColWidth="9.140625" defaultRowHeight="15" x14ac:dyDescent="0.25"/>
  <cols>
    <col min="1" max="1" width="11.7109375" style="1" customWidth="1"/>
    <col min="2" max="2" width="15" style="1" customWidth="1"/>
    <col min="3" max="3" width="12.7109375" style="1" customWidth="1"/>
    <col min="4" max="4" width="50.7109375" style="1" customWidth="1"/>
    <col min="5" max="5" width="19.5703125" style="1" customWidth="1"/>
    <col min="6" max="6" width="11.5703125" style="2" customWidth="1"/>
    <col min="7" max="7" width="12.85546875" style="2" customWidth="1"/>
    <col min="8" max="8" width="16.140625" style="2" customWidth="1"/>
    <col min="9" max="9" width="58.140625" style="2" customWidth="1"/>
    <col min="10" max="10" width="31.7109375" style="1" customWidth="1"/>
    <col min="11" max="16384" width="9.140625" style="1"/>
  </cols>
  <sheetData>
    <row r="1" spans="1:10" ht="17.25" x14ac:dyDescent="0.25">
      <c r="I1" s="7"/>
      <c r="J1" s="10" t="s">
        <v>43</v>
      </c>
    </row>
    <row r="2" spans="1:10" ht="15.75" customHeight="1" x14ac:dyDescent="0.3">
      <c r="A2" s="3"/>
      <c r="B2" s="3"/>
      <c r="C2" s="3"/>
      <c r="D2" s="3"/>
      <c r="E2" s="3"/>
      <c r="F2" s="4"/>
      <c r="G2" s="4"/>
      <c r="H2" s="4"/>
      <c r="I2" s="5"/>
      <c r="J2" s="11" t="s">
        <v>64</v>
      </c>
    </row>
    <row r="3" spans="1:10" ht="17.25" x14ac:dyDescent="0.25">
      <c r="A3" s="3"/>
      <c r="B3" s="3"/>
      <c r="C3" s="3"/>
      <c r="D3" s="3"/>
      <c r="E3" s="3"/>
      <c r="F3" s="4"/>
      <c r="G3" s="4"/>
      <c r="H3" s="4"/>
      <c r="I3" s="6"/>
      <c r="J3" s="12" t="s">
        <v>71</v>
      </c>
    </row>
    <row r="4" spans="1:10" ht="17.25" x14ac:dyDescent="0.3">
      <c r="A4" s="3"/>
      <c r="B4" s="3"/>
      <c r="C4" s="3"/>
      <c r="D4" s="3"/>
      <c r="E4" s="3"/>
      <c r="F4" s="4"/>
      <c r="G4" s="4"/>
      <c r="H4" s="4"/>
      <c r="I4" s="5"/>
      <c r="J4" s="11" t="s">
        <v>47</v>
      </c>
    </row>
    <row r="5" spans="1:10" ht="18" thickBot="1" x14ac:dyDescent="0.35">
      <c r="A5" s="3"/>
      <c r="B5" s="3"/>
      <c r="C5" s="3"/>
      <c r="D5" s="3"/>
      <c r="E5" s="3"/>
      <c r="F5" s="4"/>
      <c r="G5" s="4"/>
      <c r="H5" s="4"/>
      <c r="I5" s="5"/>
      <c r="J5" s="11" t="s">
        <v>72</v>
      </c>
    </row>
    <row r="6" spans="1:10" x14ac:dyDescent="0.25">
      <c r="A6" s="102" t="s">
        <v>65</v>
      </c>
      <c r="B6" s="103"/>
      <c r="C6" s="103"/>
      <c r="D6" s="103"/>
      <c r="E6" s="103"/>
      <c r="F6" s="103"/>
      <c r="G6" s="103"/>
      <c r="H6" s="103"/>
      <c r="I6" s="103"/>
      <c r="J6" s="104"/>
    </row>
    <row r="7" spans="1:10" ht="48.75" customHeight="1" thickBot="1" x14ac:dyDescent="0.3">
      <c r="A7" s="105"/>
      <c r="B7" s="106"/>
      <c r="C7" s="106"/>
      <c r="D7" s="106"/>
      <c r="E7" s="106"/>
      <c r="F7" s="106"/>
      <c r="G7" s="106"/>
      <c r="H7" s="106"/>
      <c r="I7" s="106"/>
      <c r="J7" s="107"/>
    </row>
    <row r="8" spans="1:10" ht="20.25" x14ac:dyDescent="0.25">
      <c r="A8" s="128" t="s">
        <v>0</v>
      </c>
      <c r="B8" s="98" t="s">
        <v>1</v>
      </c>
      <c r="C8" s="98" t="s">
        <v>16</v>
      </c>
      <c r="D8" s="98" t="s">
        <v>2</v>
      </c>
      <c r="E8" s="13" t="s">
        <v>3</v>
      </c>
      <c r="F8" s="98" t="s">
        <v>0</v>
      </c>
      <c r="G8" s="98" t="s">
        <v>1</v>
      </c>
      <c r="H8" s="98" t="s">
        <v>16</v>
      </c>
      <c r="I8" s="98" t="s">
        <v>2</v>
      </c>
      <c r="J8" s="14" t="s">
        <v>4</v>
      </c>
    </row>
    <row r="9" spans="1:10" ht="40.5" x14ac:dyDescent="0.25">
      <c r="A9" s="129"/>
      <c r="B9" s="99"/>
      <c r="C9" s="99"/>
      <c r="D9" s="99"/>
      <c r="E9" s="15" t="s">
        <v>66</v>
      </c>
      <c r="F9" s="99"/>
      <c r="G9" s="99"/>
      <c r="H9" s="99"/>
      <c r="I9" s="99"/>
      <c r="J9" s="16" t="s">
        <v>66</v>
      </c>
    </row>
    <row r="10" spans="1:10" ht="81" x14ac:dyDescent="0.3">
      <c r="A10" s="17">
        <v>756</v>
      </c>
      <c r="B10" s="18">
        <v>75618</v>
      </c>
      <c r="C10" s="19"/>
      <c r="D10" s="20" t="s">
        <v>35</v>
      </c>
      <c r="E10" s="21"/>
      <c r="F10" s="18">
        <v>851</v>
      </c>
      <c r="G10" s="18">
        <v>85153</v>
      </c>
      <c r="H10" s="19"/>
      <c r="I10" s="18" t="s">
        <v>32</v>
      </c>
      <c r="J10" s="22"/>
    </row>
    <row r="11" spans="1:10" ht="60.75" x14ac:dyDescent="0.3">
      <c r="A11" s="110"/>
      <c r="B11" s="111"/>
      <c r="C11" s="23" t="s">
        <v>23</v>
      </c>
      <c r="D11" s="20" t="s">
        <v>24</v>
      </c>
      <c r="E11" s="61">
        <v>23000</v>
      </c>
      <c r="F11" s="120"/>
      <c r="G11" s="111"/>
      <c r="H11" s="18">
        <v>4170</v>
      </c>
      <c r="I11" s="25" t="s">
        <v>20</v>
      </c>
      <c r="J11" s="26">
        <v>1000</v>
      </c>
    </row>
    <row r="12" spans="1:10" ht="40.5" x14ac:dyDescent="0.3">
      <c r="A12" s="112"/>
      <c r="B12" s="113"/>
      <c r="C12" s="23" t="s">
        <v>17</v>
      </c>
      <c r="D12" s="20" t="s">
        <v>26</v>
      </c>
      <c r="E12" s="24">
        <v>116152</v>
      </c>
      <c r="F12" s="121"/>
      <c r="G12" s="122"/>
      <c r="H12" s="18"/>
      <c r="I12" s="25"/>
      <c r="J12" s="26"/>
    </row>
    <row r="13" spans="1:10" ht="20.25" x14ac:dyDescent="0.3">
      <c r="A13" s="112"/>
      <c r="B13" s="113"/>
      <c r="C13" s="114"/>
      <c r="D13" s="116"/>
      <c r="E13" s="118"/>
      <c r="F13" s="19">
        <v>851</v>
      </c>
      <c r="G13" s="19">
        <v>85154</v>
      </c>
      <c r="H13" s="24"/>
      <c r="I13" s="27" t="s">
        <v>33</v>
      </c>
      <c r="J13" s="28"/>
    </row>
    <row r="14" spans="1:10" ht="20.25" x14ac:dyDescent="0.3">
      <c r="A14" s="112"/>
      <c r="B14" s="113"/>
      <c r="C14" s="115"/>
      <c r="D14" s="117"/>
      <c r="E14" s="119"/>
      <c r="F14" s="123"/>
      <c r="G14" s="124"/>
      <c r="H14" s="29" t="s">
        <v>18</v>
      </c>
      <c r="I14" s="21" t="s">
        <v>20</v>
      </c>
      <c r="J14" s="26">
        <v>50000</v>
      </c>
    </row>
    <row r="15" spans="1:10" ht="20.25" x14ac:dyDescent="0.3">
      <c r="A15" s="112"/>
      <c r="B15" s="113"/>
      <c r="C15" s="115"/>
      <c r="D15" s="117"/>
      <c r="E15" s="119"/>
      <c r="F15" s="123"/>
      <c r="G15" s="124"/>
      <c r="H15" s="29" t="s">
        <v>19</v>
      </c>
      <c r="I15" s="21" t="s">
        <v>21</v>
      </c>
      <c r="J15" s="26">
        <v>44000</v>
      </c>
    </row>
    <row r="16" spans="1:10" ht="20.25" x14ac:dyDescent="0.3">
      <c r="A16" s="112"/>
      <c r="B16" s="113"/>
      <c r="C16" s="115"/>
      <c r="D16" s="117"/>
      <c r="E16" s="119"/>
      <c r="F16" s="123"/>
      <c r="G16" s="124"/>
      <c r="H16" s="29" t="s">
        <v>37</v>
      </c>
      <c r="I16" s="21" t="s">
        <v>38</v>
      </c>
      <c r="J16" s="26">
        <v>0</v>
      </c>
    </row>
    <row r="17" spans="1:10" ht="15" hidden="1" customHeight="1" x14ac:dyDescent="0.3">
      <c r="A17" s="112"/>
      <c r="B17" s="113"/>
      <c r="C17" s="115"/>
      <c r="D17" s="117"/>
      <c r="E17" s="119"/>
      <c r="F17" s="123"/>
      <c r="G17" s="124"/>
      <c r="H17" s="29" t="s">
        <v>37</v>
      </c>
      <c r="I17" s="21" t="s">
        <v>38</v>
      </c>
      <c r="J17" s="26"/>
    </row>
    <row r="18" spans="1:10" ht="21" thickBot="1" x14ac:dyDescent="0.35">
      <c r="A18" s="112"/>
      <c r="B18" s="113"/>
      <c r="C18" s="115"/>
      <c r="D18" s="117"/>
      <c r="E18" s="119"/>
      <c r="F18" s="123"/>
      <c r="G18" s="124"/>
      <c r="H18" s="29" t="s">
        <v>14</v>
      </c>
      <c r="I18" s="21" t="s">
        <v>15</v>
      </c>
      <c r="J18" s="26">
        <v>44152</v>
      </c>
    </row>
    <row r="19" spans="1:10" ht="21" thickBot="1" x14ac:dyDescent="0.35">
      <c r="A19" s="93" t="s">
        <v>31</v>
      </c>
      <c r="B19" s="94"/>
      <c r="C19" s="94"/>
      <c r="D19" s="95"/>
      <c r="E19" s="32">
        <f>SUM(E11:E18)</f>
        <v>139152</v>
      </c>
      <c r="F19" s="125"/>
      <c r="G19" s="126"/>
      <c r="H19" s="108" t="s">
        <v>29</v>
      </c>
      <c r="I19" s="109"/>
      <c r="J19" s="33">
        <f>SUM(J11:J18)</f>
        <v>139152</v>
      </c>
    </row>
    <row r="20" spans="1:10" ht="21" thickBot="1" x14ac:dyDescent="0.35">
      <c r="A20" s="34"/>
      <c r="B20" s="35"/>
      <c r="C20" s="36"/>
      <c r="D20" s="37"/>
      <c r="E20" s="38"/>
      <c r="F20" s="39"/>
      <c r="G20" s="39"/>
      <c r="H20" s="40"/>
      <c r="I20" s="41"/>
      <c r="J20" s="42"/>
    </row>
    <row r="21" spans="1:10" x14ac:dyDescent="0.25">
      <c r="A21" s="102" t="s">
        <v>67</v>
      </c>
      <c r="B21" s="103"/>
      <c r="C21" s="103"/>
      <c r="D21" s="103"/>
      <c r="E21" s="103"/>
      <c r="F21" s="103"/>
      <c r="G21" s="103"/>
      <c r="H21" s="103"/>
      <c r="I21" s="103"/>
      <c r="J21" s="104"/>
    </row>
    <row r="22" spans="1:10" ht="26.25" customHeight="1" thickBot="1" x14ac:dyDescent="0.3">
      <c r="A22" s="105"/>
      <c r="B22" s="106"/>
      <c r="C22" s="106"/>
      <c r="D22" s="106"/>
      <c r="E22" s="106"/>
      <c r="F22" s="106"/>
      <c r="G22" s="106"/>
      <c r="H22" s="106"/>
      <c r="I22" s="106"/>
      <c r="J22" s="107"/>
    </row>
    <row r="23" spans="1:10" ht="20.25" x14ac:dyDescent="0.25">
      <c r="A23" s="128" t="s">
        <v>0</v>
      </c>
      <c r="B23" s="98" t="s">
        <v>1</v>
      </c>
      <c r="C23" s="98" t="s">
        <v>16</v>
      </c>
      <c r="D23" s="98" t="s">
        <v>2</v>
      </c>
      <c r="E23" s="13" t="s">
        <v>3</v>
      </c>
      <c r="F23" s="128" t="s">
        <v>0</v>
      </c>
      <c r="G23" s="98" t="s">
        <v>1</v>
      </c>
      <c r="H23" s="98" t="s">
        <v>16</v>
      </c>
      <c r="I23" s="98" t="s">
        <v>2</v>
      </c>
      <c r="J23" s="14" t="s">
        <v>4</v>
      </c>
    </row>
    <row r="24" spans="1:10" ht="40.5" x14ac:dyDescent="0.25">
      <c r="A24" s="129"/>
      <c r="B24" s="99"/>
      <c r="C24" s="99"/>
      <c r="D24" s="99"/>
      <c r="E24" s="15" t="s">
        <v>66</v>
      </c>
      <c r="F24" s="129"/>
      <c r="G24" s="99"/>
      <c r="H24" s="99"/>
      <c r="I24" s="99"/>
      <c r="J24" s="16" t="s">
        <v>66</v>
      </c>
    </row>
    <row r="25" spans="1:10" ht="20.25" x14ac:dyDescent="0.3">
      <c r="A25" s="43" t="s">
        <v>7</v>
      </c>
      <c r="B25" s="29" t="s">
        <v>6</v>
      </c>
      <c r="C25" s="18"/>
      <c r="D25" s="18" t="s">
        <v>36</v>
      </c>
      <c r="E25" s="21"/>
      <c r="F25" s="43" t="s">
        <v>7</v>
      </c>
      <c r="G25" s="29" t="s">
        <v>6</v>
      </c>
      <c r="H25" s="18"/>
      <c r="I25" s="44" t="s">
        <v>36</v>
      </c>
      <c r="J25" s="22"/>
    </row>
    <row r="26" spans="1:10" ht="81" x14ac:dyDescent="0.3">
      <c r="A26" s="45"/>
      <c r="B26" s="46"/>
      <c r="C26" s="29" t="s">
        <v>5</v>
      </c>
      <c r="D26" s="30" t="s">
        <v>25</v>
      </c>
      <c r="E26" s="47">
        <v>685000</v>
      </c>
      <c r="F26" s="133"/>
      <c r="G26" s="134"/>
      <c r="H26" s="48"/>
      <c r="I26" s="48"/>
      <c r="J26" s="49"/>
    </row>
    <row r="27" spans="1:10" ht="20.25" x14ac:dyDescent="0.3">
      <c r="A27" s="50"/>
      <c r="B27" s="51"/>
      <c r="C27" s="130"/>
      <c r="D27" s="131"/>
      <c r="E27" s="132"/>
      <c r="F27" s="135"/>
      <c r="G27" s="124"/>
      <c r="H27" s="52" t="s">
        <v>8</v>
      </c>
      <c r="I27" s="31" t="s">
        <v>9</v>
      </c>
      <c r="J27" s="53">
        <v>94600</v>
      </c>
    </row>
    <row r="28" spans="1:10" ht="20.25" x14ac:dyDescent="0.3">
      <c r="A28" s="50"/>
      <c r="B28" s="51"/>
      <c r="C28" s="130"/>
      <c r="D28" s="131"/>
      <c r="E28" s="132"/>
      <c r="F28" s="135"/>
      <c r="G28" s="124"/>
      <c r="H28" s="52" t="s">
        <v>10</v>
      </c>
      <c r="I28" s="31" t="s">
        <v>44</v>
      </c>
      <c r="J28" s="53">
        <v>11700</v>
      </c>
    </row>
    <row r="29" spans="1:10" ht="20.25" x14ac:dyDescent="0.3">
      <c r="A29" s="50"/>
      <c r="B29" s="51"/>
      <c r="C29" s="130"/>
      <c r="D29" s="131"/>
      <c r="E29" s="132"/>
      <c r="F29" s="135"/>
      <c r="G29" s="124"/>
      <c r="H29" s="52" t="s">
        <v>11</v>
      </c>
      <c r="I29" s="31" t="s">
        <v>12</v>
      </c>
      <c r="J29" s="53">
        <v>20000</v>
      </c>
    </row>
    <row r="30" spans="1:10" ht="15" hidden="1" customHeight="1" x14ac:dyDescent="0.3">
      <c r="A30" s="50"/>
      <c r="B30" s="51"/>
      <c r="C30" s="130"/>
      <c r="D30" s="131"/>
      <c r="E30" s="132"/>
      <c r="F30" s="135"/>
      <c r="G30" s="124"/>
      <c r="H30" s="52" t="s">
        <v>13</v>
      </c>
      <c r="I30" s="31" t="s">
        <v>45</v>
      </c>
      <c r="J30" s="53">
        <v>1000</v>
      </c>
    </row>
    <row r="31" spans="1:10" ht="21" customHeight="1" x14ac:dyDescent="0.3">
      <c r="A31" s="50"/>
      <c r="B31" s="51"/>
      <c r="C31" s="130"/>
      <c r="D31" s="131"/>
      <c r="E31" s="132"/>
      <c r="F31" s="135"/>
      <c r="G31" s="124"/>
      <c r="H31" s="52">
        <v>4120</v>
      </c>
      <c r="I31" s="31" t="s">
        <v>45</v>
      </c>
      <c r="J31" s="53">
        <v>4000</v>
      </c>
    </row>
    <row r="32" spans="1:10" ht="20.25" x14ac:dyDescent="0.3">
      <c r="A32" s="50"/>
      <c r="B32" s="51"/>
      <c r="C32" s="130"/>
      <c r="D32" s="131"/>
      <c r="E32" s="132"/>
      <c r="F32" s="135"/>
      <c r="G32" s="124"/>
      <c r="H32" s="52" t="s">
        <v>19</v>
      </c>
      <c r="I32" s="31" t="s">
        <v>21</v>
      </c>
      <c r="J32" s="53">
        <v>5000</v>
      </c>
    </row>
    <row r="33" spans="1:13" ht="20.25" x14ac:dyDescent="0.3">
      <c r="A33" s="50"/>
      <c r="B33" s="51"/>
      <c r="C33" s="130"/>
      <c r="D33" s="131"/>
      <c r="E33" s="132"/>
      <c r="F33" s="135"/>
      <c r="G33" s="124"/>
      <c r="H33" s="52" t="s">
        <v>14</v>
      </c>
      <c r="I33" s="31" t="s">
        <v>42</v>
      </c>
      <c r="J33" s="53">
        <v>700000</v>
      </c>
    </row>
    <row r="34" spans="1:13" ht="40.5" x14ac:dyDescent="0.3">
      <c r="A34" s="50"/>
      <c r="B34" s="51"/>
      <c r="C34" s="130"/>
      <c r="D34" s="131"/>
      <c r="E34" s="132"/>
      <c r="F34" s="135"/>
      <c r="G34" s="124"/>
      <c r="H34" s="52" t="s">
        <v>39</v>
      </c>
      <c r="I34" s="31" t="s">
        <v>46</v>
      </c>
      <c r="J34" s="53">
        <v>2418</v>
      </c>
    </row>
    <row r="35" spans="1:13" ht="41.25" thickBot="1" x14ac:dyDescent="0.35">
      <c r="A35" s="50"/>
      <c r="B35" s="51"/>
      <c r="C35" s="130"/>
      <c r="D35" s="131"/>
      <c r="E35" s="132"/>
      <c r="F35" s="135"/>
      <c r="G35" s="124"/>
      <c r="H35" s="52" t="s">
        <v>40</v>
      </c>
      <c r="I35" s="31" t="s">
        <v>41</v>
      </c>
      <c r="J35" s="53">
        <v>200</v>
      </c>
    </row>
    <row r="36" spans="1:13" ht="21" thickBot="1" x14ac:dyDescent="0.35">
      <c r="A36" s="93" t="s">
        <v>30</v>
      </c>
      <c r="B36" s="94"/>
      <c r="C36" s="94"/>
      <c r="D36" s="95"/>
      <c r="E36" s="54">
        <f>SUM(E25:E35)</f>
        <v>685000</v>
      </c>
      <c r="F36" s="126"/>
      <c r="G36" s="126"/>
      <c r="H36" s="108" t="s">
        <v>29</v>
      </c>
      <c r="I36" s="109"/>
      <c r="J36" s="54">
        <v>837918</v>
      </c>
    </row>
    <row r="37" spans="1:13" ht="21" thickBot="1" x14ac:dyDescent="0.35">
      <c r="A37" s="34"/>
      <c r="B37" s="35"/>
      <c r="C37" s="36"/>
      <c r="D37" s="37"/>
      <c r="E37" s="38"/>
      <c r="F37" s="39"/>
      <c r="G37" s="39"/>
      <c r="H37" s="40"/>
      <c r="I37" s="41"/>
      <c r="J37" s="42"/>
    </row>
    <row r="38" spans="1:13" x14ac:dyDescent="0.25">
      <c r="A38" s="102" t="s">
        <v>68</v>
      </c>
      <c r="B38" s="103"/>
      <c r="C38" s="103"/>
      <c r="D38" s="103"/>
      <c r="E38" s="103"/>
      <c r="F38" s="103"/>
      <c r="G38" s="103"/>
      <c r="H38" s="103"/>
      <c r="I38" s="103"/>
      <c r="J38" s="104"/>
    </row>
    <row r="39" spans="1:13" ht="24" customHeight="1" thickBot="1" x14ac:dyDescent="0.3">
      <c r="A39" s="105"/>
      <c r="B39" s="106"/>
      <c r="C39" s="106"/>
      <c r="D39" s="106"/>
      <c r="E39" s="127"/>
      <c r="F39" s="106"/>
      <c r="G39" s="106"/>
      <c r="H39" s="106"/>
      <c r="I39" s="106"/>
      <c r="J39" s="107"/>
    </row>
    <row r="40" spans="1:13" ht="20.25" x14ac:dyDescent="0.25">
      <c r="A40" s="139" t="s">
        <v>0</v>
      </c>
      <c r="B40" s="98" t="s">
        <v>1</v>
      </c>
      <c r="C40" s="98" t="s">
        <v>16</v>
      </c>
      <c r="D40" s="98" t="s">
        <v>2</v>
      </c>
      <c r="E40" s="55" t="s">
        <v>3</v>
      </c>
      <c r="F40" s="96" t="s">
        <v>0</v>
      </c>
      <c r="G40" s="98" t="s">
        <v>1</v>
      </c>
      <c r="H40" s="98" t="s">
        <v>16</v>
      </c>
      <c r="I40" s="98" t="s">
        <v>2</v>
      </c>
      <c r="J40" s="14" t="s">
        <v>4</v>
      </c>
      <c r="K40" s="136"/>
      <c r="L40" s="137"/>
      <c r="M40" s="137"/>
    </row>
    <row r="41" spans="1:13" ht="40.5" x14ac:dyDescent="0.25">
      <c r="A41" s="140"/>
      <c r="B41" s="99"/>
      <c r="C41" s="99"/>
      <c r="D41" s="99"/>
      <c r="E41" s="15" t="s">
        <v>66</v>
      </c>
      <c r="F41" s="97"/>
      <c r="G41" s="99"/>
      <c r="H41" s="99"/>
      <c r="I41" s="99"/>
      <c r="J41" s="16" t="s">
        <v>66</v>
      </c>
      <c r="K41" s="136"/>
      <c r="L41" s="137"/>
      <c r="M41" s="137"/>
    </row>
    <row r="42" spans="1:13" ht="60.75" x14ac:dyDescent="0.3">
      <c r="A42" s="43" t="s">
        <v>7</v>
      </c>
      <c r="B42" s="29" t="s">
        <v>22</v>
      </c>
      <c r="C42" s="18"/>
      <c r="D42" s="44" t="s">
        <v>34</v>
      </c>
      <c r="E42" s="21"/>
      <c r="F42" s="56" t="s">
        <v>7</v>
      </c>
      <c r="G42" s="29" t="s">
        <v>22</v>
      </c>
      <c r="H42" s="24"/>
      <c r="I42" s="57" t="s">
        <v>34</v>
      </c>
      <c r="J42" s="22"/>
      <c r="K42" s="136"/>
      <c r="L42" s="137"/>
      <c r="M42" s="137"/>
    </row>
    <row r="43" spans="1:13" ht="20.25" x14ac:dyDescent="0.3">
      <c r="A43" s="45"/>
      <c r="B43" s="46"/>
      <c r="C43" s="58" t="s">
        <v>27</v>
      </c>
      <c r="D43" s="21" t="s">
        <v>28</v>
      </c>
      <c r="E43" s="48">
        <v>1000</v>
      </c>
      <c r="F43" s="88"/>
      <c r="G43" s="89"/>
      <c r="H43" s="52"/>
      <c r="I43" s="31"/>
      <c r="J43" s="53"/>
      <c r="K43" s="136"/>
      <c r="L43" s="137"/>
      <c r="M43" s="137"/>
    </row>
    <row r="44" spans="1:13" ht="21" thickBot="1" x14ac:dyDescent="0.35">
      <c r="A44" s="50"/>
      <c r="B44" s="59"/>
      <c r="C44" s="100"/>
      <c r="D44" s="100"/>
      <c r="E44" s="101"/>
      <c r="F44" s="90"/>
      <c r="G44" s="91"/>
      <c r="H44" s="52" t="s">
        <v>14</v>
      </c>
      <c r="I44" s="31" t="s">
        <v>42</v>
      </c>
      <c r="J44" s="53">
        <v>1000</v>
      </c>
      <c r="K44" s="136"/>
      <c r="L44" s="137"/>
      <c r="M44" s="137"/>
    </row>
    <row r="45" spans="1:13" ht="21" thickBot="1" x14ac:dyDescent="0.35">
      <c r="A45" s="93" t="s">
        <v>31</v>
      </c>
      <c r="B45" s="94"/>
      <c r="C45" s="94"/>
      <c r="D45" s="95"/>
      <c r="E45" s="54">
        <f>SUM(E42:E44)</f>
        <v>1000</v>
      </c>
      <c r="F45" s="92"/>
      <c r="G45" s="92"/>
      <c r="H45" s="138" t="s">
        <v>29</v>
      </c>
      <c r="I45" s="109"/>
      <c r="J45" s="60">
        <f>SUM(J42:J44)</f>
        <v>1000</v>
      </c>
      <c r="K45" s="136"/>
      <c r="L45" s="137"/>
      <c r="M45" s="137"/>
    </row>
    <row r="46" spans="1:13" ht="18" thickBot="1" x14ac:dyDescent="0.35">
      <c r="A46" s="8"/>
      <c r="B46" s="8"/>
      <c r="C46" s="8"/>
      <c r="D46" s="8"/>
      <c r="E46" s="8"/>
      <c r="F46" s="9"/>
      <c r="G46" s="9"/>
      <c r="H46" s="9"/>
      <c r="I46" s="9"/>
      <c r="J46" s="8"/>
    </row>
    <row r="47" spans="1:13" x14ac:dyDescent="0.25">
      <c r="A47" s="102" t="s">
        <v>48</v>
      </c>
      <c r="B47" s="103"/>
      <c r="C47" s="103"/>
      <c r="D47" s="103"/>
      <c r="E47" s="103"/>
      <c r="F47" s="103"/>
      <c r="G47" s="103"/>
      <c r="H47" s="103"/>
      <c r="I47" s="103"/>
      <c r="J47" s="104"/>
    </row>
    <row r="48" spans="1:13" ht="15.75" thickBot="1" x14ac:dyDescent="0.3">
      <c r="A48" s="105"/>
      <c r="B48" s="106"/>
      <c r="C48" s="106"/>
      <c r="D48" s="106"/>
      <c r="E48" s="127"/>
      <c r="F48" s="106"/>
      <c r="G48" s="106"/>
      <c r="H48" s="106"/>
      <c r="I48" s="106"/>
      <c r="J48" s="107"/>
    </row>
    <row r="49" spans="1:20" ht="20.25" x14ac:dyDescent="0.25">
      <c r="A49" s="139" t="s">
        <v>0</v>
      </c>
      <c r="B49" s="98" t="s">
        <v>1</v>
      </c>
      <c r="C49" s="98" t="s">
        <v>16</v>
      </c>
      <c r="D49" s="98" t="s">
        <v>2</v>
      </c>
      <c r="E49" s="55" t="s">
        <v>3</v>
      </c>
      <c r="F49" s="96" t="s">
        <v>0</v>
      </c>
      <c r="G49" s="98" t="s">
        <v>1</v>
      </c>
      <c r="H49" s="98" t="s">
        <v>16</v>
      </c>
      <c r="I49" s="98" t="s">
        <v>2</v>
      </c>
      <c r="J49" s="14" t="s">
        <v>4</v>
      </c>
    </row>
    <row r="50" spans="1:20" ht="40.5" x14ac:dyDescent="0.25">
      <c r="A50" s="140"/>
      <c r="B50" s="99"/>
      <c r="C50" s="99"/>
      <c r="D50" s="99"/>
      <c r="E50" s="15" t="s">
        <v>66</v>
      </c>
      <c r="F50" s="97"/>
      <c r="G50" s="99"/>
      <c r="H50" s="99"/>
      <c r="I50" s="99"/>
      <c r="J50" s="16" t="s">
        <v>66</v>
      </c>
    </row>
    <row r="51" spans="1:20" ht="20.25" x14ac:dyDescent="0.3">
      <c r="A51" s="43" t="s">
        <v>49</v>
      </c>
      <c r="B51" s="29" t="s">
        <v>50</v>
      </c>
      <c r="C51" s="18"/>
      <c r="D51" s="44" t="s">
        <v>51</v>
      </c>
      <c r="E51" s="21"/>
      <c r="F51" s="56" t="s">
        <v>49</v>
      </c>
      <c r="G51" s="29" t="s">
        <v>50</v>
      </c>
      <c r="H51" s="24"/>
      <c r="I51" s="57" t="s">
        <v>51</v>
      </c>
      <c r="J51" s="72">
        <v>144993.51</v>
      </c>
    </row>
    <row r="52" spans="1:20" ht="20.25" x14ac:dyDescent="0.3">
      <c r="A52" s="62"/>
      <c r="B52" s="63"/>
      <c r="C52" s="18"/>
      <c r="D52" s="44" t="s">
        <v>52</v>
      </c>
      <c r="E52" s="68">
        <v>131518.79999999999</v>
      </c>
      <c r="F52" s="64"/>
      <c r="G52" s="63"/>
      <c r="H52" s="65"/>
      <c r="I52" s="66"/>
      <c r="J52" s="37"/>
    </row>
    <row r="53" spans="1:20" ht="75" x14ac:dyDescent="0.25">
      <c r="A53" s="62"/>
      <c r="B53" s="63"/>
      <c r="C53" s="18">
        <v>6257</v>
      </c>
      <c r="D53" s="67" t="s">
        <v>54</v>
      </c>
      <c r="E53" s="47">
        <v>106530.23</v>
      </c>
      <c r="F53" s="64"/>
      <c r="G53" s="63"/>
      <c r="H53" s="69">
        <v>4307</v>
      </c>
      <c r="I53" s="70" t="s">
        <v>56</v>
      </c>
      <c r="J53" s="24">
        <v>0</v>
      </c>
    </row>
    <row r="54" spans="1:20" ht="75" x14ac:dyDescent="0.25">
      <c r="A54" s="62"/>
      <c r="B54" s="63"/>
      <c r="C54" s="18">
        <v>6259</v>
      </c>
      <c r="D54" s="67" t="s">
        <v>54</v>
      </c>
      <c r="E54" s="47">
        <v>24988.57</v>
      </c>
      <c r="F54" s="64"/>
      <c r="G54" s="63"/>
      <c r="H54" s="69">
        <v>4309</v>
      </c>
      <c r="I54" s="70" t="s">
        <v>56</v>
      </c>
      <c r="J54" s="24">
        <v>0</v>
      </c>
    </row>
    <row r="55" spans="1:20" ht="40.5" x14ac:dyDescent="0.25">
      <c r="A55" s="62"/>
      <c r="B55" s="63"/>
      <c r="C55" s="18"/>
      <c r="D55" s="67"/>
      <c r="E55" s="47"/>
      <c r="F55" s="64"/>
      <c r="G55" s="63"/>
      <c r="H55" s="69" t="s">
        <v>57</v>
      </c>
      <c r="I55" s="70" t="s">
        <v>59</v>
      </c>
      <c r="J55" s="24">
        <v>117444.75</v>
      </c>
    </row>
    <row r="56" spans="1:20" ht="40.5" x14ac:dyDescent="0.25">
      <c r="A56" s="62"/>
      <c r="B56" s="63"/>
      <c r="C56" s="18"/>
      <c r="D56" s="67"/>
      <c r="E56" s="47"/>
      <c r="F56" s="64"/>
      <c r="G56" s="63"/>
      <c r="H56" s="69" t="s">
        <v>58</v>
      </c>
      <c r="I56" s="70" t="s">
        <v>59</v>
      </c>
      <c r="J56" s="24">
        <v>27548.76</v>
      </c>
    </row>
    <row r="57" spans="1:20" ht="34.15" customHeight="1" x14ac:dyDescent="0.25">
      <c r="A57" s="84" t="s">
        <v>69</v>
      </c>
      <c r="B57" s="85" t="s">
        <v>1</v>
      </c>
      <c r="C57" s="55" t="s">
        <v>16</v>
      </c>
      <c r="D57" s="15" t="s">
        <v>2</v>
      </c>
      <c r="E57" s="83" t="s">
        <v>66</v>
      </c>
      <c r="F57" s="84" t="s">
        <v>69</v>
      </c>
      <c r="G57" s="84" t="s">
        <v>1</v>
      </c>
      <c r="H57" s="84" t="s">
        <v>16</v>
      </c>
      <c r="I57" s="86" t="s">
        <v>2</v>
      </c>
      <c r="J57" s="87" t="s">
        <v>66</v>
      </c>
    </row>
    <row r="58" spans="1:20" ht="20.25" x14ac:dyDescent="0.3">
      <c r="A58" s="29" t="s">
        <v>7</v>
      </c>
      <c r="B58" s="29" t="s">
        <v>70</v>
      </c>
      <c r="C58" s="18"/>
      <c r="D58" s="44" t="s">
        <v>55</v>
      </c>
      <c r="E58" s="68">
        <v>244397</v>
      </c>
      <c r="F58" s="29" t="s">
        <v>7</v>
      </c>
      <c r="G58" s="29" t="s">
        <v>70</v>
      </c>
      <c r="H58" s="24"/>
      <c r="I58" s="44" t="s">
        <v>55</v>
      </c>
      <c r="J58" s="75">
        <v>244397</v>
      </c>
    </row>
    <row r="59" spans="1:20" ht="75" x14ac:dyDescent="0.25">
      <c r="A59" s="29"/>
      <c r="B59" s="29"/>
      <c r="C59" s="76" t="s">
        <v>53</v>
      </c>
      <c r="D59" s="77" t="s">
        <v>54</v>
      </c>
      <c r="E59" s="47">
        <v>244397</v>
      </c>
      <c r="F59" s="142"/>
      <c r="G59" s="143"/>
      <c r="H59" s="148"/>
      <c r="I59" s="149"/>
      <c r="J59" s="150"/>
    </row>
    <row r="60" spans="1:20" s="81" customFormat="1" ht="22.5" customHeight="1" x14ac:dyDescent="0.3">
      <c r="A60" s="59"/>
      <c r="B60" s="59"/>
      <c r="C60" s="144"/>
      <c r="D60" s="145"/>
      <c r="E60" s="146"/>
      <c r="F60" s="90"/>
      <c r="G60" s="91"/>
      <c r="H60" s="78">
        <v>4017</v>
      </c>
      <c r="I60" s="79" t="s">
        <v>60</v>
      </c>
      <c r="J60" s="80">
        <v>120410</v>
      </c>
      <c r="K60" s="141"/>
      <c r="L60" s="141"/>
      <c r="M60" s="141"/>
      <c r="N60" s="141"/>
      <c r="O60" s="141"/>
      <c r="P60" s="141"/>
      <c r="Q60" s="141"/>
      <c r="R60" s="141"/>
      <c r="S60" s="141"/>
      <c r="T60" s="82"/>
    </row>
    <row r="61" spans="1:20" ht="22.5" customHeight="1" x14ac:dyDescent="0.3">
      <c r="A61" s="59"/>
      <c r="B61" s="59"/>
      <c r="C61" s="147"/>
      <c r="D61" s="147"/>
      <c r="E61" s="146"/>
      <c r="F61" s="90"/>
      <c r="G61" s="91"/>
      <c r="H61" s="71">
        <v>4019</v>
      </c>
      <c r="I61" s="73" t="s">
        <v>60</v>
      </c>
      <c r="J61" s="74">
        <v>20893</v>
      </c>
    </row>
    <row r="62" spans="1:20" ht="22.5" customHeight="1" x14ac:dyDescent="0.3">
      <c r="A62" s="50"/>
      <c r="B62" s="59"/>
      <c r="C62" s="147"/>
      <c r="D62" s="147"/>
      <c r="E62" s="146"/>
      <c r="F62" s="90"/>
      <c r="G62" s="91"/>
      <c r="H62" s="71">
        <v>4117</v>
      </c>
      <c r="I62" s="73" t="s">
        <v>61</v>
      </c>
      <c r="J62" s="74">
        <v>18433</v>
      </c>
    </row>
    <row r="63" spans="1:20" ht="22.5" customHeight="1" x14ac:dyDescent="0.3">
      <c r="A63" s="50"/>
      <c r="B63" s="59"/>
      <c r="C63" s="147"/>
      <c r="D63" s="147"/>
      <c r="E63" s="146"/>
      <c r="F63" s="90"/>
      <c r="G63" s="91"/>
      <c r="H63" s="71">
        <v>4119</v>
      </c>
      <c r="I63" s="73" t="s">
        <v>61</v>
      </c>
      <c r="J63" s="74">
        <v>3350</v>
      </c>
    </row>
    <row r="64" spans="1:20" ht="22.5" customHeight="1" x14ac:dyDescent="0.3">
      <c r="A64" s="50"/>
      <c r="B64" s="59"/>
      <c r="C64" s="147"/>
      <c r="D64" s="147"/>
      <c r="E64" s="146"/>
      <c r="F64" s="90"/>
      <c r="G64" s="91"/>
      <c r="H64" s="71">
        <v>4127</v>
      </c>
      <c r="I64" s="73" t="s">
        <v>62</v>
      </c>
      <c r="J64" s="74">
        <v>3307</v>
      </c>
    </row>
    <row r="65" spans="1:10" ht="22.5" customHeight="1" x14ac:dyDescent="0.3">
      <c r="A65" s="50"/>
      <c r="B65" s="59"/>
      <c r="C65" s="147"/>
      <c r="D65" s="147"/>
      <c r="E65" s="146"/>
      <c r="F65" s="90"/>
      <c r="G65" s="91"/>
      <c r="H65" s="71">
        <v>4129</v>
      </c>
      <c r="I65" s="73" t="s">
        <v>62</v>
      </c>
      <c r="J65" s="74">
        <v>558</v>
      </c>
    </row>
    <row r="66" spans="1:10" ht="22.5" customHeight="1" x14ac:dyDescent="0.3">
      <c r="A66" s="50"/>
      <c r="B66" s="59"/>
      <c r="C66" s="147"/>
      <c r="D66" s="147"/>
      <c r="E66" s="146"/>
      <c r="F66" s="90"/>
      <c r="G66" s="91"/>
      <c r="H66" s="71">
        <v>4217</v>
      </c>
      <c r="I66" s="73" t="s">
        <v>63</v>
      </c>
      <c r="J66" s="74">
        <v>0</v>
      </c>
    </row>
    <row r="67" spans="1:10" ht="22.5" customHeight="1" x14ac:dyDescent="0.3">
      <c r="A67" s="50"/>
      <c r="B67" s="59"/>
      <c r="C67" s="147"/>
      <c r="D67" s="147"/>
      <c r="E67" s="146"/>
      <c r="F67" s="90"/>
      <c r="G67" s="91"/>
      <c r="H67" s="71">
        <v>4219</v>
      </c>
      <c r="I67" s="73" t="s">
        <v>63</v>
      </c>
      <c r="J67" s="74">
        <v>0</v>
      </c>
    </row>
    <row r="68" spans="1:10" ht="22.5" customHeight="1" x14ac:dyDescent="0.3">
      <c r="A68" s="50"/>
      <c r="B68" s="59"/>
      <c r="C68" s="147"/>
      <c r="D68" s="147"/>
      <c r="E68" s="146"/>
      <c r="F68" s="90"/>
      <c r="G68" s="91"/>
      <c r="H68" s="71">
        <v>4307</v>
      </c>
      <c r="I68" s="73" t="s">
        <v>56</v>
      </c>
      <c r="J68" s="74">
        <v>60984</v>
      </c>
    </row>
    <row r="69" spans="1:10" ht="22.5" customHeight="1" thickBot="1" x14ac:dyDescent="0.35">
      <c r="A69" s="50"/>
      <c r="B69" s="59"/>
      <c r="C69" s="147"/>
      <c r="D69" s="147"/>
      <c r="E69" s="146"/>
      <c r="F69" s="90"/>
      <c r="G69" s="91"/>
      <c r="H69" s="71">
        <v>4309</v>
      </c>
      <c r="I69" s="73" t="s">
        <v>56</v>
      </c>
      <c r="J69" s="74">
        <v>10762</v>
      </c>
    </row>
    <row r="70" spans="1:10" ht="21" thickBot="1" x14ac:dyDescent="0.35">
      <c r="A70" s="93" t="s">
        <v>31</v>
      </c>
      <c r="B70" s="94"/>
      <c r="C70" s="94"/>
      <c r="D70" s="95"/>
      <c r="E70" s="54">
        <v>244397</v>
      </c>
      <c r="F70" s="92"/>
      <c r="G70" s="92"/>
      <c r="H70" s="138" t="s">
        <v>29</v>
      </c>
      <c r="I70" s="109"/>
      <c r="J70" s="60">
        <v>244397</v>
      </c>
    </row>
  </sheetData>
  <mergeCells count="60">
    <mergeCell ref="K60:S60"/>
    <mergeCell ref="F59:G59"/>
    <mergeCell ref="F60:G70"/>
    <mergeCell ref="A70:D70"/>
    <mergeCell ref="H70:I70"/>
    <mergeCell ref="C60:E69"/>
    <mergeCell ref="H59:J59"/>
    <mergeCell ref="A47:J48"/>
    <mergeCell ref="A49:A50"/>
    <mergeCell ref="B49:B50"/>
    <mergeCell ref="C49:C50"/>
    <mergeCell ref="D49:D50"/>
    <mergeCell ref="F49:F50"/>
    <mergeCell ref="G49:G50"/>
    <mergeCell ref="H49:H50"/>
    <mergeCell ref="I49:I50"/>
    <mergeCell ref="K40:M45"/>
    <mergeCell ref="A8:A9"/>
    <mergeCell ref="B8:B9"/>
    <mergeCell ref="C8:C9"/>
    <mergeCell ref="D8:D9"/>
    <mergeCell ref="H36:I36"/>
    <mergeCell ref="H23:H24"/>
    <mergeCell ref="H45:I45"/>
    <mergeCell ref="A40:A41"/>
    <mergeCell ref="B40:B41"/>
    <mergeCell ref="C40:C41"/>
    <mergeCell ref="D40:D41"/>
    <mergeCell ref="H40:H41"/>
    <mergeCell ref="I40:I41"/>
    <mergeCell ref="F8:F9"/>
    <mergeCell ref="F23:F24"/>
    <mergeCell ref="G23:G24"/>
    <mergeCell ref="A38:J39"/>
    <mergeCell ref="D23:D24"/>
    <mergeCell ref="C23:C24"/>
    <mergeCell ref="B23:B24"/>
    <mergeCell ref="A23:A24"/>
    <mergeCell ref="I23:I24"/>
    <mergeCell ref="C27:E35"/>
    <mergeCell ref="A36:D36"/>
    <mergeCell ref="F26:G36"/>
    <mergeCell ref="A6:J7"/>
    <mergeCell ref="A21:J22"/>
    <mergeCell ref="H19:I19"/>
    <mergeCell ref="I8:I9"/>
    <mergeCell ref="A11:B18"/>
    <mergeCell ref="C13:C18"/>
    <mergeCell ref="D13:D18"/>
    <mergeCell ref="E13:E18"/>
    <mergeCell ref="F11:G12"/>
    <mergeCell ref="A19:D19"/>
    <mergeCell ref="F14:G19"/>
    <mergeCell ref="G8:G9"/>
    <mergeCell ref="H8:H9"/>
    <mergeCell ref="F43:G45"/>
    <mergeCell ref="A45:D45"/>
    <mergeCell ref="F40:F41"/>
    <mergeCell ref="G40:G41"/>
    <mergeCell ref="C44:E44"/>
  </mergeCells>
  <phoneticPr fontId="1" type="noConversion"/>
  <pageMargins left="1.0236220472440944" right="1.0236220472440944" top="0.74803149606299213" bottom="0.74803149606299213" header="0.31496062992125984" footer="0.31496062992125984"/>
  <pageSetup paperSize="9" scale="3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 MIECZYŃSKA</dc:creator>
  <cp:lastModifiedBy>Agnieszka Wójcik</cp:lastModifiedBy>
  <cp:lastPrinted>2025-11-14T02:19:44Z</cp:lastPrinted>
  <dcterms:created xsi:type="dcterms:W3CDTF">2022-10-20T14:04:42Z</dcterms:created>
  <dcterms:modified xsi:type="dcterms:W3CDTF">2025-12-16T13:08:31Z</dcterms:modified>
</cp:coreProperties>
</file>