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karbnik\Documents\UCHWAŁY 2025\Uchwała 31 01 2025\"/>
    </mc:Choice>
  </mc:AlternateContent>
  <xr:revisionPtr revIDLastSave="0" documentId="13_ncr:1_{7E3665CC-24E6-42C4-9491-713CC136047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2" i="1" l="1"/>
  <c r="J16" i="1"/>
  <c r="E16" i="1"/>
  <c r="J41" i="1" l="1"/>
  <c r="E41" i="1"/>
  <c r="E32" i="1"/>
</calcChain>
</file>

<file path=xl/sharedStrings.xml><?xml version="1.0" encoding="utf-8"?>
<sst xmlns="http://schemas.openxmlformats.org/spreadsheetml/2006/main" count="146" uniqueCount="68">
  <si>
    <t xml:space="preserve">Dział </t>
  </si>
  <si>
    <t>Rozdział</t>
  </si>
  <si>
    <t>Wyszczególnienie</t>
  </si>
  <si>
    <t>DOCHODY</t>
  </si>
  <si>
    <t>WYDATKI</t>
  </si>
  <si>
    <t>0490</t>
  </si>
  <si>
    <t>90002</t>
  </si>
  <si>
    <t>900</t>
  </si>
  <si>
    <t>4010</t>
  </si>
  <si>
    <t>Wynagrodzenia osobowe pracowników</t>
  </si>
  <si>
    <t>4040</t>
  </si>
  <si>
    <t>4110</t>
  </si>
  <si>
    <t>Składki na ubezpieczenia społeczne</t>
  </si>
  <si>
    <t>4300</t>
  </si>
  <si>
    <t>Zakup usług</t>
  </si>
  <si>
    <t>§</t>
  </si>
  <si>
    <t>0480</t>
  </si>
  <si>
    <t>4170</t>
  </si>
  <si>
    <t>4210</t>
  </si>
  <si>
    <t>Wynagrodzenia bezosobowe</t>
  </si>
  <si>
    <t>Zakup materiałów i wyposażenia</t>
  </si>
  <si>
    <t>90019</t>
  </si>
  <si>
    <t>0270</t>
  </si>
  <si>
    <t>Wpływy z części opłaty za zezwolenie na sprzedaż napojów alkoholowych
w obrocie hurtowym</t>
  </si>
  <si>
    <t>Wpływy z innych lokalnych opłat pobieranych przez jednostki samorządu terytorialnego na podstawie odrębnych ustaw</t>
  </si>
  <si>
    <t>Wpływy z opłat za zezwolenia na sprzedaż napojów alkoholowych</t>
  </si>
  <si>
    <t>0690</t>
  </si>
  <si>
    <t>Wpływy z różnych opłat</t>
  </si>
  <si>
    <t>RAZEM WYDATKI</t>
  </si>
  <si>
    <t xml:space="preserve">RAZEM DOCHODY </t>
  </si>
  <si>
    <t>RAZEM DOCHODY</t>
  </si>
  <si>
    <t>Zwalczanie narkomanii</t>
  </si>
  <si>
    <t>Przeciwdziałanie alkoholizmowi</t>
  </si>
  <si>
    <t>Wpływy i wydatki związane z gromadzeniem środków z opłat i kar za korzystanie ze środowiska</t>
  </si>
  <si>
    <t>Wpływy z innych opłat stanowiących dochody jednostek samorządu terytorialnego
na podstawie ustaw</t>
  </si>
  <si>
    <t>Gospodarka odpadami komunalnymi</t>
  </si>
  <si>
    <t>4270</t>
  </si>
  <si>
    <t>Zakup usług remontowych</t>
  </si>
  <si>
    <t>4440</t>
  </si>
  <si>
    <t>4710</t>
  </si>
  <si>
    <t>Wpłaty na PPK finansowane przez podmiot zatrudniający</t>
  </si>
  <si>
    <t>Zakup usług pozostałych</t>
  </si>
  <si>
    <t>Dodatkowe wynagrodzenie roczne</t>
  </si>
  <si>
    <t>Składki na Fundusz Pracy oraz Fundusz Solidarnościowy</t>
  </si>
  <si>
    <t>Odpisy na zakładowy fundusz świadczeń socjalnych</t>
  </si>
  <si>
    <r>
      <t xml:space="preserve">Dochody z tytułu wydawania zezwoleń na sprzedaż napojów alkoholowych i wydatki z przeznaczeniem na realizację gminnego programu profilaktyki i rozwiązywania problemów alkoholowych oraz na przeciwdziałania narkomanii </t>
    </r>
    <r>
      <rPr>
        <b/>
        <sz val="16"/>
        <rFont val="Times New Roman"/>
        <family val="1"/>
        <charset val="238"/>
      </rPr>
      <t>oraz opłata za zezwolenie na sprzedaż napojów alkoholowych w obrocie hurtowym i wydatki na działania mające na celu realizację lokalnej międzysektorowej polityki przeciwdziałania negatywnym skutkom spożywania alkoholu w 2025 roku</t>
    </r>
  </si>
  <si>
    <t>Plan na rok 2025</t>
  </si>
  <si>
    <t xml:space="preserve">Dochody z tytułu z opłat za gospodarowanie odpadami komunalnymi oraz wydatki na pokrycie kosztów funkcjonowania systemu gospodarowania odpadami komunalnymi w 2025 roku </t>
  </si>
  <si>
    <t>Dochody z tytułu opłat i kar za korzystanie ze środowiska i wydatki na realizację zadań, o których mowa w art. 400 a ustawy z dnia          27 kwietnia 2001 roku Prawo ochrony środowiska w 2025 roku</t>
  </si>
  <si>
    <t xml:space="preserve">Dochody i wydatki z tytułu realizacji zadań finansowanych z udziałem środków, o których mowa w art. 5 ust. 1 pkt 2 i 3 </t>
  </si>
  <si>
    <t>750</t>
  </si>
  <si>
    <t>75023</t>
  </si>
  <si>
    <t>Urzędy gmin</t>
  </si>
  <si>
    <t>Cyberbezpieczna Gmina Potworów</t>
  </si>
  <si>
    <t>2057</t>
  </si>
  <si>
    <t xml:space="preserve">Dotacja celowa w ramach programów finansowanych z udziałem środków europejskich oraz środków, o których mowa w art. 5 ust. 3 pkt 5 lit. a i b ustawy </t>
  </si>
  <si>
    <t>Mazowsze bez smogu</t>
  </si>
  <si>
    <t>6257</t>
  </si>
  <si>
    <t>zakup usług pozostałych</t>
  </si>
  <si>
    <t>6067</t>
  </si>
  <si>
    <t>6069</t>
  </si>
  <si>
    <t>wydatki na zakupy inwestycyjne jednostek budżetowych</t>
  </si>
  <si>
    <t>wynagrodzenia osobowe pracowników</t>
  </si>
  <si>
    <t>składki na ubezpieczenia społeczne</t>
  </si>
  <si>
    <t>składki na FP</t>
  </si>
  <si>
    <t>zakup materiałów i wyposażenia</t>
  </si>
  <si>
    <t>Załącznik nr     do Uchwały Nr  ….. z dnia 31 stycznia 2025 r.</t>
  </si>
  <si>
    <t>Tabela nr 6                Dochody i wydatki związane ze szczególnymi zasadami wykonywania budżetu wynikającymi z odrębnych ustaw na 2025 rok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</si>
</sst>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b/>
      <sz val="16"/>
      <color theme="1"/>
      <name val="Times New Roman"/>
      <family val="1"/>
      <charset val="238"/>
    </font>
    <font>
      <b/>
      <sz val="16"/>
      <name val="Times New Roman"/>
      <family val="1"/>
      <charset val="238"/>
    </font>
    <font>
      <sz val="16"/>
      <color theme="1"/>
      <name val="Times New Roman"/>
      <family val="1"/>
      <charset val="238"/>
    </font>
    <font>
      <sz val="16"/>
      <color rgb="FF000000"/>
      <name val="Times New Roman"/>
      <family val="1"/>
      <charset val="238"/>
    </font>
    <font>
      <sz val="16"/>
      <name val="Times New Roman"/>
      <family val="1"/>
      <charset val="238"/>
    </font>
    <font>
      <sz val="14"/>
      <color theme="1"/>
      <name val="Times New Roman"/>
      <family val="1"/>
      <charset val="238"/>
    </font>
    <font>
      <sz val="14"/>
      <color rgb="FF000000"/>
      <name val="Times New Roman"/>
      <family val="1"/>
      <charset val="238"/>
    </font>
    <font>
      <b/>
      <sz val="18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FF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138">
    <xf numFmtId="0" fontId="0" fillId="0" borderId="0" xfId="0"/>
    <xf numFmtId="0" fontId="0" fillId="2" borderId="0" xfId="0" applyFill="1"/>
    <xf numFmtId="4" fontId="0" fillId="2" borderId="0" xfId="0" applyNumberFormat="1" applyFill="1"/>
    <xf numFmtId="0" fontId="2" fillId="2" borderId="0" xfId="0" applyFont="1" applyFill="1"/>
    <xf numFmtId="4" fontId="2" fillId="2" borderId="0" xfId="0" applyNumberFormat="1" applyFont="1" applyFill="1"/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3" fillId="2" borderId="1" xfId="0" applyFont="1" applyFill="1" applyBorder="1"/>
    <xf numFmtId="0" fontId="3" fillId="2" borderId="1" xfId="0" applyFont="1" applyFill="1" applyBorder="1" applyAlignment="1">
      <alignment wrapText="1"/>
    </xf>
    <xf numFmtId="0" fontId="5" fillId="2" borderId="1" xfId="0" applyFont="1" applyFill="1" applyBorder="1"/>
    <xf numFmtId="0" fontId="5" fillId="2" borderId="6" xfId="0" applyFont="1" applyFill="1" applyBorder="1"/>
    <xf numFmtId="49" fontId="3" fillId="2" borderId="1" xfId="0" applyNumberFormat="1" applyFont="1" applyFill="1" applyBorder="1" applyAlignment="1">
      <alignment vertical="center"/>
    </xf>
    <xf numFmtId="4" fontId="5" fillId="2" borderId="1" xfId="0" applyNumberFormat="1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4" fontId="5" fillId="2" borderId="6" xfId="0" applyNumberFormat="1" applyFont="1" applyFill="1" applyBorder="1" applyAlignment="1">
      <alignment vertical="center"/>
    </xf>
    <xf numFmtId="4" fontId="3" fillId="2" borderId="1" xfId="0" applyNumberFormat="1" applyFont="1" applyFill="1" applyBorder="1" applyAlignment="1">
      <alignment horizontal="left" vertical="top"/>
    </xf>
    <xf numFmtId="4" fontId="5" fillId="2" borderId="6" xfId="0" applyNumberFormat="1" applyFont="1" applyFill="1" applyBorder="1"/>
    <xf numFmtId="49" fontId="3" fillId="2" borderId="1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>
      <alignment wrapText="1"/>
    </xf>
    <xf numFmtId="0" fontId="6" fillId="4" borderId="32" xfId="0" applyFont="1" applyFill="1" applyBorder="1" applyAlignment="1">
      <alignment horizontal="left" vertical="center" wrapText="1"/>
    </xf>
    <xf numFmtId="4" fontId="3" fillId="2" borderId="9" xfId="0" applyNumberFormat="1" applyFont="1" applyFill="1" applyBorder="1"/>
    <xf numFmtId="4" fontId="3" fillId="2" borderId="22" xfId="0" applyNumberFormat="1" applyFont="1" applyFill="1" applyBorder="1"/>
    <xf numFmtId="49" fontId="5" fillId="2" borderId="16" xfId="0" applyNumberFormat="1" applyFont="1" applyFill="1" applyBorder="1"/>
    <xf numFmtId="49" fontId="5" fillId="2" borderId="0" xfId="0" applyNumberFormat="1" applyFont="1" applyFill="1"/>
    <xf numFmtId="49" fontId="5" fillId="2" borderId="0" xfId="0" applyNumberFormat="1" applyFont="1" applyFill="1" applyAlignment="1">
      <alignment horizontal="right"/>
    </xf>
    <xf numFmtId="0" fontId="5" fillId="2" borderId="0" xfId="0" applyFont="1" applyFill="1"/>
    <xf numFmtId="0" fontId="3" fillId="2" borderId="0" xfId="0" applyFont="1" applyFill="1" applyAlignment="1">
      <alignment horizontal="right"/>
    </xf>
    <xf numFmtId="4" fontId="3" fillId="2" borderId="0" xfId="0" applyNumberFormat="1" applyFont="1" applyFill="1"/>
    <xf numFmtId="4" fontId="5" fillId="2" borderId="0" xfId="0" applyNumberFormat="1" applyFont="1" applyFill="1"/>
    <xf numFmtId="4" fontId="3" fillId="2" borderId="0" xfId="0" applyNumberFormat="1" applyFont="1" applyFill="1" applyAlignment="1">
      <alignment horizontal="right"/>
    </xf>
    <xf numFmtId="4" fontId="3" fillId="2" borderId="17" xfId="0" applyNumberFormat="1" applyFont="1" applyFill="1" applyBorder="1"/>
    <xf numFmtId="49" fontId="3" fillId="2" borderId="5" xfId="0" applyNumberFormat="1" applyFont="1" applyFill="1" applyBorder="1" applyAlignment="1">
      <alignment horizontal="right" vertical="center"/>
    </xf>
    <xf numFmtId="0" fontId="3" fillId="2" borderId="1" xfId="0" applyFont="1" applyFill="1" applyBorder="1" applyAlignment="1">
      <alignment vertical="center" wrapText="1"/>
    </xf>
    <xf numFmtId="49" fontId="3" fillId="2" borderId="21" xfId="0" applyNumberFormat="1" applyFont="1" applyFill="1" applyBorder="1" applyAlignment="1">
      <alignment horizontal="center"/>
    </xf>
    <xf numFmtId="49" fontId="3" fillId="2" borderId="18" xfId="0" applyNumberFormat="1" applyFont="1" applyFill="1" applyBorder="1" applyAlignment="1">
      <alignment horizontal="center"/>
    </xf>
    <xf numFmtId="4" fontId="5" fillId="2" borderId="1" xfId="0" applyNumberFormat="1" applyFont="1" applyFill="1" applyBorder="1" applyAlignment="1">
      <alignment horizontal="right" vertical="center"/>
    </xf>
    <xf numFmtId="4" fontId="5" fillId="2" borderId="1" xfId="0" applyNumberFormat="1" applyFont="1" applyFill="1" applyBorder="1" applyAlignment="1">
      <alignment horizontal="right"/>
    </xf>
    <xf numFmtId="4" fontId="5" fillId="2" borderId="6" xfId="0" applyNumberFormat="1" applyFont="1" applyFill="1" applyBorder="1" applyAlignment="1">
      <alignment horizontal="right"/>
    </xf>
    <xf numFmtId="49" fontId="3" fillId="2" borderId="16" xfId="0" applyNumberFormat="1" applyFont="1" applyFill="1" applyBorder="1" applyAlignment="1">
      <alignment horizontal="center"/>
    </xf>
    <xf numFmtId="49" fontId="3" fillId="2" borderId="24" xfId="0" applyNumberFormat="1" applyFont="1" applyFill="1" applyBorder="1" applyAlignment="1">
      <alignment horizontal="center"/>
    </xf>
    <xf numFmtId="0" fontId="6" fillId="4" borderId="32" xfId="0" applyFont="1" applyFill="1" applyBorder="1" applyAlignment="1">
      <alignment horizontal="center" vertical="center" wrapText="1"/>
    </xf>
    <xf numFmtId="39" fontId="6" fillId="4" borderId="32" xfId="0" applyNumberFormat="1" applyFont="1" applyFill="1" applyBorder="1" applyAlignment="1">
      <alignment horizontal="right" vertical="center" wrapText="1"/>
    </xf>
    <xf numFmtId="4" fontId="3" fillId="2" borderId="22" xfId="0" applyNumberFormat="1" applyFont="1" applyFill="1" applyBorder="1" applyAlignment="1">
      <alignment horizontal="right"/>
    </xf>
    <xf numFmtId="0" fontId="3" fillId="2" borderId="1" xfId="0" applyFont="1" applyFill="1" applyBorder="1" applyAlignment="1">
      <alignment horizontal="center" vertical="center"/>
    </xf>
    <xf numFmtId="49" fontId="3" fillId="2" borderId="8" xfId="0" applyNumberFormat="1" applyFont="1" applyFill="1" applyBorder="1" applyAlignment="1">
      <alignment horizontal="right" vertical="center"/>
    </xf>
    <xf numFmtId="4" fontId="3" fillId="2" borderId="1" xfId="0" applyNumberFormat="1" applyFont="1" applyFill="1" applyBorder="1" applyAlignment="1">
      <alignment vertical="center" wrapText="1"/>
    </xf>
    <xf numFmtId="49" fontId="3" fillId="2" borderId="1" xfId="0" applyNumberFormat="1" applyFont="1" applyFill="1" applyBorder="1" applyAlignment="1">
      <alignment horizontal="right"/>
    </xf>
    <xf numFmtId="49" fontId="3" fillId="2" borderId="0" xfId="0" applyNumberFormat="1" applyFont="1" applyFill="1" applyAlignment="1">
      <alignment horizontal="center"/>
    </xf>
    <xf numFmtId="4" fontId="3" fillId="2" borderId="34" xfId="0" applyNumberFormat="1" applyFont="1" applyFill="1" applyBorder="1" applyAlignment="1">
      <alignment horizontal="right"/>
    </xf>
    <xf numFmtId="4" fontId="7" fillId="2" borderId="1" xfId="0" applyNumberFormat="1" applyFont="1" applyFill="1" applyBorder="1" applyAlignment="1">
      <alignment vertical="center"/>
    </xf>
    <xf numFmtId="49" fontId="3" fillId="2" borderId="21" xfId="0" applyNumberFormat="1" applyFont="1" applyFill="1" applyBorder="1" applyAlignment="1">
      <alignment horizontal="right" vertical="center"/>
    </xf>
    <xf numFmtId="49" fontId="3" fillId="2" borderId="18" xfId="0" applyNumberFormat="1" applyFont="1" applyFill="1" applyBorder="1" applyAlignment="1">
      <alignment horizontal="right" vertical="center"/>
    </xf>
    <xf numFmtId="49" fontId="3" fillId="2" borderId="20" xfId="0" applyNumberFormat="1" applyFont="1" applyFill="1" applyBorder="1" applyAlignment="1">
      <alignment horizontal="right" vertical="center"/>
    </xf>
    <xf numFmtId="4" fontId="5" fillId="2" borderId="0" xfId="0" applyNumberFormat="1" applyFont="1" applyFill="1" applyAlignment="1">
      <alignment vertical="center"/>
    </xf>
    <xf numFmtId="4" fontId="3" fillId="2" borderId="0" xfId="0" applyNumberFormat="1" applyFont="1" applyFill="1" applyAlignment="1">
      <alignment vertical="center" wrapText="1"/>
    </xf>
    <xf numFmtId="0" fontId="8" fillId="2" borderId="1" xfId="0" applyFont="1" applyFill="1" applyBorder="1" applyAlignment="1">
      <alignment vertical="center" wrapText="1"/>
    </xf>
    <xf numFmtId="4" fontId="3" fillId="2" borderId="1" xfId="0" applyNumberFormat="1" applyFont="1" applyFill="1" applyBorder="1"/>
    <xf numFmtId="49" fontId="5" fillId="2" borderId="1" xfId="0" applyNumberFormat="1" applyFont="1" applyFill="1" applyBorder="1" applyAlignment="1">
      <alignment horizontal="right" vertical="center"/>
    </xf>
    <xf numFmtId="49" fontId="5" fillId="2" borderId="1" xfId="0" applyNumberFormat="1" applyFont="1" applyFill="1" applyBorder="1" applyAlignment="1">
      <alignment horizontal="left" vertical="center" wrapText="1"/>
    </xf>
    <xf numFmtId="0" fontId="6" fillId="4" borderId="35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vertical="center"/>
    </xf>
    <xf numFmtId="4" fontId="3" fillId="2" borderId="6" xfId="0" applyNumberFormat="1" applyFont="1" applyFill="1" applyBorder="1"/>
    <xf numFmtId="0" fontId="9" fillId="4" borderId="35" xfId="0" applyFont="1" applyFill="1" applyBorder="1" applyAlignment="1">
      <alignment horizontal="left" vertical="center" wrapText="1"/>
    </xf>
    <xf numFmtId="39" fontId="9" fillId="4" borderId="35" xfId="0" applyNumberFormat="1" applyFont="1" applyFill="1" applyBorder="1" applyAlignment="1">
      <alignment horizontal="right" vertical="center" wrapText="1"/>
    </xf>
    <xf numFmtId="39" fontId="9" fillId="4" borderId="32" xfId="0" applyNumberFormat="1" applyFont="1" applyFill="1" applyBorder="1" applyAlignment="1">
      <alignment horizontal="right" vertical="center" wrapText="1"/>
    </xf>
    <xf numFmtId="4" fontId="3" fillId="2" borderId="1" xfId="0" applyNumberFormat="1" applyFont="1" applyFill="1" applyBorder="1" applyAlignment="1">
      <alignment horizontal="right" vertical="center"/>
    </xf>
    <xf numFmtId="0" fontId="10" fillId="2" borderId="11" xfId="0" applyFont="1" applyFill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4" fontId="5" fillId="2" borderId="0" xfId="0" applyNumberFormat="1" applyFont="1" applyFill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49" fontId="3" fillId="2" borderId="20" xfId="0" applyNumberFormat="1" applyFont="1" applyFill="1" applyBorder="1" applyAlignment="1">
      <alignment horizontal="center"/>
    </xf>
    <xf numFmtId="49" fontId="3" fillId="2" borderId="18" xfId="0" applyNumberFormat="1" applyFont="1" applyFill="1" applyBorder="1" applyAlignment="1">
      <alignment horizontal="center"/>
    </xf>
    <xf numFmtId="49" fontId="3" fillId="2" borderId="0" xfId="0" applyNumberFormat="1" applyFont="1" applyFill="1" applyAlignment="1">
      <alignment horizontal="center"/>
    </xf>
    <xf numFmtId="49" fontId="3" fillId="2" borderId="24" xfId="0" applyNumberFormat="1" applyFont="1" applyFill="1" applyBorder="1" applyAlignment="1">
      <alignment horizontal="center"/>
    </xf>
    <xf numFmtId="49" fontId="3" fillId="2" borderId="31" xfId="0" applyNumberFormat="1" applyFont="1" applyFill="1" applyBorder="1" applyAlignment="1">
      <alignment horizontal="center"/>
    </xf>
    <xf numFmtId="0" fontId="3" fillId="2" borderId="26" xfId="0" applyFont="1" applyFill="1" applyBorder="1" applyAlignment="1">
      <alignment horizontal="right"/>
    </xf>
    <xf numFmtId="0" fontId="3" fillId="2" borderId="19" xfId="0" applyFont="1" applyFill="1" applyBorder="1" applyAlignment="1">
      <alignment horizontal="right"/>
    </xf>
    <xf numFmtId="0" fontId="3" fillId="2" borderId="27" xfId="0" applyFont="1" applyFill="1" applyBorder="1" applyAlignment="1">
      <alignment horizontal="right"/>
    </xf>
    <xf numFmtId="4" fontId="3" fillId="2" borderId="14" xfId="0" applyNumberFormat="1" applyFont="1" applyFill="1" applyBorder="1" applyAlignment="1">
      <alignment horizontal="right"/>
    </xf>
    <xf numFmtId="4" fontId="3" fillId="2" borderId="27" xfId="0" applyNumberFormat="1" applyFont="1" applyFill="1" applyBorder="1" applyAlignment="1">
      <alignment horizontal="right"/>
    </xf>
    <xf numFmtId="49" fontId="3" fillId="2" borderId="20" xfId="0" applyNumberFormat="1" applyFont="1" applyFill="1" applyBorder="1" applyAlignment="1">
      <alignment horizontal="right" vertical="center"/>
    </xf>
    <xf numFmtId="0" fontId="0" fillId="0" borderId="20" xfId="0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0" xfId="0" applyAlignment="1">
      <alignment vertical="center"/>
    </xf>
    <xf numFmtId="0" fontId="0" fillId="0" borderId="24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36" xfId="0" applyBorder="1" applyAlignment="1">
      <alignment vertical="center"/>
    </xf>
    <xf numFmtId="4" fontId="5" fillId="2" borderId="28" xfId="0" applyNumberFormat="1" applyFont="1" applyFill="1" applyBorder="1" applyAlignment="1">
      <alignment vertical="center"/>
    </xf>
    <xf numFmtId="0" fontId="0" fillId="0" borderId="20" xfId="0" applyBorder="1"/>
    <xf numFmtId="0" fontId="0" fillId="0" borderId="37" xfId="0" applyBorder="1"/>
    <xf numFmtId="0" fontId="0" fillId="0" borderId="38" xfId="0" applyBorder="1"/>
    <xf numFmtId="0" fontId="3" fillId="3" borderId="12" xfId="0" applyFont="1" applyFill="1" applyBorder="1" applyAlignment="1">
      <alignment horizontal="left" vertical="center" wrapText="1"/>
    </xf>
    <xf numFmtId="0" fontId="3" fillId="3" borderId="10" xfId="0" applyFont="1" applyFill="1" applyBorder="1" applyAlignment="1">
      <alignment horizontal="left" vertical="center" wrapText="1"/>
    </xf>
    <xf numFmtId="0" fontId="3" fillId="3" borderId="13" xfId="0" applyFont="1" applyFill="1" applyBorder="1" applyAlignment="1">
      <alignment horizontal="left" vertical="center" wrapText="1"/>
    </xf>
    <xf numFmtId="0" fontId="3" fillId="3" borderId="14" xfId="0" applyFont="1" applyFill="1" applyBorder="1" applyAlignment="1">
      <alignment horizontal="left" vertical="center" wrapText="1"/>
    </xf>
    <xf numFmtId="0" fontId="3" fillId="3" borderId="11" xfId="0" applyFont="1" applyFill="1" applyBorder="1" applyAlignment="1">
      <alignment horizontal="left" vertical="center" wrapText="1"/>
    </xf>
    <xf numFmtId="0" fontId="3" fillId="3" borderId="0" xfId="0" applyFont="1" applyFill="1" applyAlignment="1">
      <alignment horizontal="left" vertical="center" wrapText="1"/>
    </xf>
    <xf numFmtId="0" fontId="3" fillId="3" borderId="15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16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3" fillId="2" borderId="2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4" fontId="3" fillId="2" borderId="26" xfId="0" applyNumberFormat="1" applyFont="1" applyFill="1" applyBorder="1" applyAlignment="1">
      <alignment horizontal="right"/>
    </xf>
    <xf numFmtId="49" fontId="3" fillId="2" borderId="30" xfId="0" applyNumberFormat="1" applyFont="1" applyFill="1" applyBorder="1" applyAlignment="1">
      <alignment horizontal="center" vertical="center"/>
    </xf>
    <xf numFmtId="49" fontId="3" fillId="2" borderId="0" xfId="0" applyNumberFormat="1" applyFont="1" applyFill="1" applyAlignment="1">
      <alignment horizontal="center" vertical="center"/>
    </xf>
    <xf numFmtId="49" fontId="3" fillId="2" borderId="24" xfId="0" applyNumberFormat="1" applyFont="1" applyFill="1" applyBorder="1" applyAlignment="1">
      <alignment horizontal="center" vertical="center"/>
    </xf>
    <xf numFmtId="4" fontId="5" fillId="2" borderId="20" xfId="0" applyNumberFormat="1" applyFont="1" applyFill="1" applyBorder="1" applyAlignment="1">
      <alignment horizontal="center"/>
    </xf>
    <xf numFmtId="4" fontId="5" fillId="2" borderId="18" xfId="0" applyNumberFormat="1" applyFont="1" applyFill="1" applyBorder="1" applyAlignment="1">
      <alignment horizontal="center"/>
    </xf>
    <xf numFmtId="4" fontId="5" fillId="2" borderId="0" xfId="0" applyNumberFormat="1" applyFont="1" applyFill="1" applyAlignment="1">
      <alignment horizontal="center"/>
    </xf>
    <xf numFmtId="4" fontId="5" fillId="2" borderId="24" xfId="0" applyNumberFormat="1" applyFont="1" applyFill="1" applyBorder="1" applyAlignment="1">
      <alignment horizontal="center"/>
    </xf>
    <xf numFmtId="4" fontId="5" fillId="2" borderId="31" xfId="0" applyNumberFormat="1" applyFont="1" applyFill="1" applyBorder="1" applyAlignment="1">
      <alignment horizontal="center"/>
    </xf>
    <xf numFmtId="0" fontId="3" fillId="2" borderId="21" xfId="0" applyFont="1" applyFill="1" applyBorder="1" applyAlignment="1">
      <alignment horizontal="center"/>
    </xf>
    <xf numFmtId="0" fontId="3" fillId="2" borderId="18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3" fillId="2" borderId="24" xfId="0" applyFont="1" applyFill="1" applyBorder="1" applyAlignment="1">
      <alignment horizontal="center"/>
    </xf>
    <xf numFmtId="49" fontId="3" fillId="2" borderId="7" xfId="0" applyNumberFormat="1" applyFont="1" applyFill="1" applyBorder="1" applyAlignment="1">
      <alignment horizontal="center" vertical="center"/>
    </xf>
    <xf numFmtId="49" fontId="3" fillId="2" borderId="25" xfId="0" applyNumberFormat="1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wrapText="1"/>
    </xf>
    <xf numFmtId="0" fontId="5" fillId="2" borderId="25" xfId="0" applyFont="1" applyFill="1" applyBorder="1" applyAlignment="1">
      <alignment horizontal="center" wrapText="1"/>
    </xf>
    <xf numFmtId="4" fontId="5" fillId="2" borderId="7" xfId="0" applyNumberFormat="1" applyFont="1" applyFill="1" applyBorder="1" applyAlignment="1">
      <alignment horizontal="center" vertical="center"/>
    </xf>
    <xf numFmtId="4" fontId="5" fillId="2" borderId="25" xfId="0" applyNumberFormat="1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/>
    </xf>
    <xf numFmtId="0" fontId="3" fillId="2" borderId="29" xfId="0" applyFont="1" applyFill="1" applyBorder="1" applyAlignment="1">
      <alignment horizontal="center"/>
    </xf>
    <xf numFmtId="0" fontId="3" fillId="2" borderId="23" xfId="0" applyFont="1" applyFill="1" applyBorder="1" applyAlignment="1">
      <alignment horizontal="center"/>
    </xf>
    <xf numFmtId="4" fontId="5" fillId="2" borderId="30" xfId="0" applyNumberFormat="1" applyFont="1" applyFill="1" applyBorder="1" applyAlignment="1">
      <alignment horizontal="center"/>
    </xf>
    <xf numFmtId="4" fontId="5" fillId="2" borderId="29" xfId="0" applyNumberFormat="1" applyFont="1" applyFill="1" applyBorder="1" applyAlignment="1">
      <alignment horizontal="center"/>
    </xf>
    <xf numFmtId="49" fontId="3" fillId="2" borderId="20" xfId="0" applyNumberFormat="1" applyFont="1" applyFill="1" applyBorder="1" applyAlignment="1">
      <alignment horizontal="center" vertical="center"/>
    </xf>
    <xf numFmtId="49" fontId="3" fillId="2" borderId="33" xfId="0" applyNumberFormat="1" applyFont="1" applyFill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0</xdr:colOff>
      <xdr:row>2</xdr:row>
      <xdr:rowOff>0</xdr:rowOff>
    </xdr:from>
    <xdr:ext cx="45719" cy="160019"/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AA4919B3-CFCA-4080-A97C-D8575D73B114}"/>
            </a:ext>
          </a:extLst>
        </xdr:cNvPr>
        <xdr:cNvSpPr txBox="1"/>
      </xdr:nvSpPr>
      <xdr:spPr>
        <a:xfrm>
          <a:off x="8328660" y="3756661"/>
          <a:ext cx="45719" cy="1600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spAutoFit/>
        </a:bodyPr>
        <a:lstStyle/>
        <a:p>
          <a:endParaRPr lang="pl-PL" sz="1100"/>
        </a:p>
      </xdr:txBody>
    </xdr:sp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69"/>
  <sheetViews>
    <sheetView tabSelected="1" topLeftCell="A49" zoomScale="65" zoomScaleNormal="65" workbookViewId="0">
      <selection activeCell="I7" sqref="I7"/>
    </sheetView>
  </sheetViews>
  <sheetFormatPr defaultRowHeight="15" x14ac:dyDescent="0.25"/>
  <cols>
    <col min="1" max="1" width="11.7109375" style="1" customWidth="1"/>
    <col min="2" max="2" width="15" style="1" customWidth="1"/>
    <col min="3" max="3" width="12.7109375" style="1" customWidth="1"/>
    <col min="4" max="4" width="50.7109375" style="1" customWidth="1"/>
    <col min="5" max="5" width="19.5703125" style="1" customWidth="1"/>
    <col min="6" max="6" width="11.5703125" style="2" customWidth="1"/>
    <col min="7" max="7" width="12.85546875" style="2" customWidth="1"/>
    <col min="8" max="8" width="16.140625" style="2" customWidth="1"/>
    <col min="9" max="9" width="58.140625" style="2" customWidth="1"/>
    <col min="10" max="10" width="31.7109375" style="1" customWidth="1"/>
    <col min="11" max="16384" width="9.140625" style="1"/>
  </cols>
  <sheetData>
    <row r="1" spans="1:10" ht="58.5" customHeight="1" x14ac:dyDescent="0.25">
      <c r="I1" s="72" t="s">
        <v>66</v>
      </c>
      <c r="J1" s="73"/>
    </row>
    <row r="2" spans="1:10" ht="54.75" customHeight="1" thickBot="1" x14ac:dyDescent="0.3">
      <c r="A2" s="70" t="s">
        <v>67</v>
      </c>
      <c r="B2" s="71"/>
      <c r="C2" s="71"/>
      <c r="D2" s="71"/>
      <c r="E2" s="71"/>
      <c r="F2" s="71"/>
      <c r="G2" s="71"/>
      <c r="H2" s="71"/>
      <c r="I2" s="71"/>
      <c r="J2" s="71"/>
    </row>
    <row r="3" spans="1:10" x14ac:dyDescent="0.25">
      <c r="A3" s="95" t="s">
        <v>45</v>
      </c>
      <c r="B3" s="96"/>
      <c r="C3" s="96"/>
      <c r="D3" s="96"/>
      <c r="E3" s="96"/>
      <c r="F3" s="96"/>
      <c r="G3" s="96"/>
      <c r="H3" s="96"/>
      <c r="I3" s="96"/>
      <c r="J3" s="97"/>
    </row>
    <row r="4" spans="1:10" ht="48.75" customHeight="1" thickBot="1" x14ac:dyDescent="0.3">
      <c r="A4" s="98"/>
      <c r="B4" s="99"/>
      <c r="C4" s="99"/>
      <c r="D4" s="99"/>
      <c r="E4" s="99"/>
      <c r="F4" s="99"/>
      <c r="G4" s="99"/>
      <c r="H4" s="99"/>
      <c r="I4" s="99"/>
      <c r="J4" s="101"/>
    </row>
    <row r="5" spans="1:10" ht="20.25" x14ac:dyDescent="0.25">
      <c r="A5" s="110" t="s">
        <v>0</v>
      </c>
      <c r="B5" s="104" t="s">
        <v>1</v>
      </c>
      <c r="C5" s="104" t="s">
        <v>15</v>
      </c>
      <c r="D5" s="104" t="s">
        <v>2</v>
      </c>
      <c r="E5" s="5" t="s">
        <v>3</v>
      </c>
      <c r="F5" s="104" t="s">
        <v>0</v>
      </c>
      <c r="G5" s="104" t="s">
        <v>1</v>
      </c>
      <c r="H5" s="104" t="s">
        <v>15</v>
      </c>
      <c r="I5" s="104" t="s">
        <v>2</v>
      </c>
      <c r="J5" s="6" t="s">
        <v>4</v>
      </c>
    </row>
    <row r="6" spans="1:10" ht="40.5" x14ac:dyDescent="0.25">
      <c r="A6" s="111"/>
      <c r="B6" s="105"/>
      <c r="C6" s="105"/>
      <c r="D6" s="105"/>
      <c r="E6" s="7" t="s">
        <v>46</v>
      </c>
      <c r="F6" s="105"/>
      <c r="G6" s="105"/>
      <c r="H6" s="105"/>
      <c r="I6" s="105"/>
      <c r="J6" s="8" t="s">
        <v>46</v>
      </c>
    </row>
    <row r="7" spans="1:10" ht="81" x14ac:dyDescent="0.3">
      <c r="A7" s="9">
        <v>756</v>
      </c>
      <c r="B7" s="10">
        <v>75618</v>
      </c>
      <c r="C7" s="11"/>
      <c r="D7" s="12" t="s">
        <v>34</v>
      </c>
      <c r="E7" s="13"/>
      <c r="F7" s="10">
        <v>851</v>
      </c>
      <c r="G7" s="10">
        <v>85153</v>
      </c>
      <c r="H7" s="11"/>
      <c r="I7" s="10" t="s">
        <v>31</v>
      </c>
      <c r="J7" s="14"/>
    </row>
    <row r="8" spans="1:10" ht="60.75" x14ac:dyDescent="0.3">
      <c r="A8" s="121"/>
      <c r="B8" s="122"/>
      <c r="C8" s="15" t="s">
        <v>22</v>
      </c>
      <c r="D8" s="12" t="s">
        <v>23</v>
      </c>
      <c r="E8" s="53">
        <v>23000</v>
      </c>
      <c r="F8" s="131"/>
      <c r="G8" s="122"/>
      <c r="H8" s="10">
        <v>4170</v>
      </c>
      <c r="I8" s="17" t="s">
        <v>19</v>
      </c>
      <c r="J8" s="18">
        <v>1000</v>
      </c>
    </row>
    <row r="9" spans="1:10" ht="40.5" x14ac:dyDescent="0.3">
      <c r="A9" s="123"/>
      <c r="B9" s="124"/>
      <c r="C9" s="15" t="s">
        <v>16</v>
      </c>
      <c r="D9" s="12" t="s">
        <v>25</v>
      </c>
      <c r="E9" s="16">
        <v>107946</v>
      </c>
      <c r="F9" s="132"/>
      <c r="G9" s="133"/>
      <c r="H9" s="10"/>
      <c r="I9" s="17"/>
      <c r="J9" s="18"/>
    </row>
    <row r="10" spans="1:10" ht="20.25" x14ac:dyDescent="0.3">
      <c r="A10" s="123"/>
      <c r="B10" s="124"/>
      <c r="C10" s="125"/>
      <c r="D10" s="127"/>
      <c r="E10" s="129"/>
      <c r="F10" s="11">
        <v>851</v>
      </c>
      <c r="G10" s="11">
        <v>85154</v>
      </c>
      <c r="H10" s="16"/>
      <c r="I10" s="19" t="s">
        <v>32</v>
      </c>
      <c r="J10" s="20"/>
    </row>
    <row r="11" spans="1:10" ht="20.25" x14ac:dyDescent="0.3">
      <c r="A11" s="123"/>
      <c r="B11" s="124"/>
      <c r="C11" s="126"/>
      <c r="D11" s="128"/>
      <c r="E11" s="130"/>
      <c r="F11" s="134"/>
      <c r="G11" s="119"/>
      <c r="H11" s="21" t="s">
        <v>17</v>
      </c>
      <c r="I11" s="13" t="s">
        <v>19</v>
      </c>
      <c r="J11" s="18">
        <v>40000</v>
      </c>
    </row>
    <row r="12" spans="1:10" ht="20.25" x14ac:dyDescent="0.3">
      <c r="A12" s="123"/>
      <c r="B12" s="124"/>
      <c r="C12" s="126"/>
      <c r="D12" s="128"/>
      <c r="E12" s="130"/>
      <c r="F12" s="134"/>
      <c r="G12" s="119"/>
      <c r="H12" s="21" t="s">
        <v>18</v>
      </c>
      <c r="I12" s="13" t="s">
        <v>20</v>
      </c>
      <c r="J12" s="18">
        <v>10946</v>
      </c>
    </row>
    <row r="13" spans="1:10" ht="20.25" x14ac:dyDescent="0.3">
      <c r="A13" s="123"/>
      <c r="B13" s="124"/>
      <c r="C13" s="126"/>
      <c r="D13" s="128"/>
      <c r="E13" s="130"/>
      <c r="F13" s="134"/>
      <c r="G13" s="119"/>
      <c r="H13" s="21" t="s">
        <v>36</v>
      </c>
      <c r="I13" s="13" t="s">
        <v>37</v>
      </c>
      <c r="J13" s="18">
        <v>15000</v>
      </c>
    </row>
    <row r="14" spans="1:10" ht="15" hidden="1" customHeight="1" x14ac:dyDescent="0.3">
      <c r="A14" s="123"/>
      <c r="B14" s="124"/>
      <c r="C14" s="126"/>
      <c r="D14" s="128"/>
      <c r="E14" s="130"/>
      <c r="F14" s="134"/>
      <c r="G14" s="119"/>
      <c r="H14" s="21" t="s">
        <v>36</v>
      </c>
      <c r="I14" s="13" t="s">
        <v>37</v>
      </c>
      <c r="J14" s="18"/>
    </row>
    <row r="15" spans="1:10" ht="21" thickBot="1" x14ac:dyDescent="0.35">
      <c r="A15" s="123"/>
      <c r="B15" s="124"/>
      <c r="C15" s="126"/>
      <c r="D15" s="128"/>
      <c r="E15" s="130"/>
      <c r="F15" s="134"/>
      <c r="G15" s="119"/>
      <c r="H15" s="21" t="s">
        <v>13</v>
      </c>
      <c r="I15" s="13" t="s">
        <v>14</v>
      </c>
      <c r="J15" s="18">
        <v>64000</v>
      </c>
    </row>
    <row r="16" spans="1:10" ht="21" thickBot="1" x14ac:dyDescent="0.35">
      <c r="A16" s="79" t="s">
        <v>30</v>
      </c>
      <c r="B16" s="80"/>
      <c r="C16" s="80"/>
      <c r="D16" s="81"/>
      <c r="E16" s="24">
        <f>SUM(E8:E15)</f>
        <v>130946</v>
      </c>
      <c r="F16" s="135"/>
      <c r="G16" s="120"/>
      <c r="H16" s="112" t="s">
        <v>28</v>
      </c>
      <c r="I16" s="83"/>
      <c r="J16" s="25">
        <f>SUM(J8:J15)</f>
        <v>130946</v>
      </c>
    </row>
    <row r="17" spans="1:10" ht="21" thickBot="1" x14ac:dyDescent="0.35">
      <c r="A17" s="26"/>
      <c r="B17" s="27"/>
      <c r="C17" s="28"/>
      <c r="D17" s="29"/>
      <c r="E17" s="30"/>
      <c r="F17" s="31"/>
      <c r="G17" s="31"/>
      <c r="H17" s="32"/>
      <c r="I17" s="33"/>
      <c r="J17" s="34"/>
    </row>
    <row r="18" spans="1:10" x14ac:dyDescent="0.25">
      <c r="A18" s="95" t="s">
        <v>47</v>
      </c>
      <c r="B18" s="96"/>
      <c r="C18" s="96"/>
      <c r="D18" s="96"/>
      <c r="E18" s="96"/>
      <c r="F18" s="96"/>
      <c r="G18" s="96"/>
      <c r="H18" s="96"/>
      <c r="I18" s="96"/>
      <c r="J18" s="97"/>
    </row>
    <row r="19" spans="1:10" ht="26.25" customHeight="1" thickBot="1" x14ac:dyDescent="0.3">
      <c r="A19" s="98"/>
      <c r="B19" s="99"/>
      <c r="C19" s="99"/>
      <c r="D19" s="99"/>
      <c r="E19" s="99"/>
      <c r="F19" s="99"/>
      <c r="G19" s="99"/>
      <c r="H19" s="99"/>
      <c r="I19" s="99"/>
      <c r="J19" s="101"/>
    </row>
    <row r="20" spans="1:10" ht="20.25" x14ac:dyDescent="0.25">
      <c r="A20" s="110" t="s">
        <v>0</v>
      </c>
      <c r="B20" s="104" t="s">
        <v>1</v>
      </c>
      <c r="C20" s="104" t="s">
        <v>15</v>
      </c>
      <c r="D20" s="104" t="s">
        <v>2</v>
      </c>
      <c r="E20" s="5" t="s">
        <v>3</v>
      </c>
      <c r="F20" s="110" t="s">
        <v>0</v>
      </c>
      <c r="G20" s="104" t="s">
        <v>1</v>
      </c>
      <c r="H20" s="104" t="s">
        <v>15</v>
      </c>
      <c r="I20" s="104" t="s">
        <v>2</v>
      </c>
      <c r="J20" s="6" t="s">
        <v>4</v>
      </c>
    </row>
    <row r="21" spans="1:10" ht="40.5" x14ac:dyDescent="0.25">
      <c r="A21" s="111"/>
      <c r="B21" s="105"/>
      <c r="C21" s="105"/>
      <c r="D21" s="105"/>
      <c r="E21" s="7" t="s">
        <v>46</v>
      </c>
      <c r="F21" s="111"/>
      <c r="G21" s="105"/>
      <c r="H21" s="105"/>
      <c r="I21" s="105"/>
      <c r="J21" s="8" t="s">
        <v>46</v>
      </c>
    </row>
    <row r="22" spans="1:10" ht="20.25" x14ac:dyDescent="0.3">
      <c r="A22" s="35" t="s">
        <v>7</v>
      </c>
      <c r="B22" s="21" t="s">
        <v>6</v>
      </c>
      <c r="C22" s="10"/>
      <c r="D22" s="10" t="s">
        <v>35</v>
      </c>
      <c r="E22" s="13"/>
      <c r="F22" s="35" t="s">
        <v>7</v>
      </c>
      <c r="G22" s="21" t="s">
        <v>6</v>
      </c>
      <c r="H22" s="10"/>
      <c r="I22" s="36" t="s">
        <v>35</v>
      </c>
      <c r="J22" s="14"/>
    </row>
    <row r="23" spans="1:10" ht="81" x14ac:dyDescent="0.3">
      <c r="A23" s="37"/>
      <c r="B23" s="38"/>
      <c r="C23" s="21" t="s">
        <v>5</v>
      </c>
      <c r="D23" s="22" t="s">
        <v>24</v>
      </c>
      <c r="E23" s="39">
        <v>690000</v>
      </c>
      <c r="F23" s="116"/>
      <c r="G23" s="117"/>
      <c r="H23" s="40"/>
      <c r="I23" s="40"/>
      <c r="J23" s="41"/>
    </row>
    <row r="24" spans="1:10" ht="20.25" x14ac:dyDescent="0.3">
      <c r="A24" s="42"/>
      <c r="B24" s="43"/>
      <c r="C24" s="113"/>
      <c r="D24" s="114"/>
      <c r="E24" s="115"/>
      <c r="F24" s="118"/>
      <c r="G24" s="119"/>
      <c r="H24" s="44" t="s">
        <v>8</v>
      </c>
      <c r="I24" s="23" t="s">
        <v>9</v>
      </c>
      <c r="J24" s="45">
        <v>110000</v>
      </c>
    </row>
    <row r="25" spans="1:10" ht="20.25" x14ac:dyDescent="0.3">
      <c r="A25" s="42"/>
      <c r="B25" s="43"/>
      <c r="C25" s="113"/>
      <c r="D25" s="114"/>
      <c r="E25" s="115"/>
      <c r="F25" s="118"/>
      <c r="G25" s="119"/>
      <c r="H25" s="44" t="s">
        <v>10</v>
      </c>
      <c r="I25" s="23" t="s">
        <v>42</v>
      </c>
      <c r="J25" s="45">
        <v>6300</v>
      </c>
    </row>
    <row r="26" spans="1:10" ht="20.25" x14ac:dyDescent="0.3">
      <c r="A26" s="42"/>
      <c r="B26" s="43"/>
      <c r="C26" s="113"/>
      <c r="D26" s="114"/>
      <c r="E26" s="115"/>
      <c r="F26" s="118"/>
      <c r="G26" s="119"/>
      <c r="H26" s="44" t="s">
        <v>11</v>
      </c>
      <c r="I26" s="23" t="s">
        <v>12</v>
      </c>
      <c r="J26" s="45">
        <v>25000</v>
      </c>
    </row>
    <row r="27" spans="1:10" ht="21" customHeight="1" x14ac:dyDescent="0.3">
      <c r="A27" s="42"/>
      <c r="B27" s="43"/>
      <c r="C27" s="113"/>
      <c r="D27" s="114"/>
      <c r="E27" s="115"/>
      <c r="F27" s="118"/>
      <c r="G27" s="119"/>
      <c r="H27" s="44">
        <v>4120</v>
      </c>
      <c r="I27" s="23" t="s">
        <v>43</v>
      </c>
      <c r="J27" s="45">
        <v>4000</v>
      </c>
    </row>
    <row r="28" spans="1:10" ht="20.25" x14ac:dyDescent="0.3">
      <c r="A28" s="42"/>
      <c r="B28" s="43"/>
      <c r="C28" s="113"/>
      <c r="D28" s="114"/>
      <c r="E28" s="115"/>
      <c r="F28" s="118"/>
      <c r="G28" s="119"/>
      <c r="H28" s="44" t="s">
        <v>18</v>
      </c>
      <c r="I28" s="23" t="s">
        <v>20</v>
      </c>
      <c r="J28" s="45">
        <v>5000</v>
      </c>
    </row>
    <row r="29" spans="1:10" ht="20.25" x14ac:dyDescent="0.3">
      <c r="A29" s="42"/>
      <c r="B29" s="43"/>
      <c r="C29" s="113"/>
      <c r="D29" s="114"/>
      <c r="E29" s="115"/>
      <c r="F29" s="118"/>
      <c r="G29" s="119"/>
      <c r="H29" s="44" t="s">
        <v>13</v>
      </c>
      <c r="I29" s="23" t="s">
        <v>41</v>
      </c>
      <c r="J29" s="45">
        <v>600000</v>
      </c>
    </row>
    <row r="30" spans="1:10" ht="40.5" x14ac:dyDescent="0.3">
      <c r="A30" s="42"/>
      <c r="B30" s="43"/>
      <c r="C30" s="113"/>
      <c r="D30" s="114"/>
      <c r="E30" s="115"/>
      <c r="F30" s="118"/>
      <c r="G30" s="119"/>
      <c r="H30" s="44" t="s">
        <v>38</v>
      </c>
      <c r="I30" s="23" t="s">
        <v>44</v>
      </c>
      <c r="J30" s="45">
        <v>2418</v>
      </c>
    </row>
    <row r="31" spans="1:10" ht="41.25" thickBot="1" x14ac:dyDescent="0.35">
      <c r="A31" s="42"/>
      <c r="B31" s="43"/>
      <c r="C31" s="113"/>
      <c r="D31" s="114"/>
      <c r="E31" s="115"/>
      <c r="F31" s="118"/>
      <c r="G31" s="119"/>
      <c r="H31" s="44" t="s">
        <v>39</v>
      </c>
      <c r="I31" s="23" t="s">
        <v>40</v>
      </c>
      <c r="J31" s="45">
        <v>200</v>
      </c>
    </row>
    <row r="32" spans="1:10" ht="21" thickBot="1" x14ac:dyDescent="0.35">
      <c r="A32" s="79" t="s">
        <v>29</v>
      </c>
      <c r="B32" s="80"/>
      <c r="C32" s="80"/>
      <c r="D32" s="81"/>
      <c r="E32" s="46">
        <f>SUM(E22:E31)</f>
        <v>690000</v>
      </c>
      <c r="F32" s="120"/>
      <c r="G32" s="120"/>
      <c r="H32" s="112" t="s">
        <v>28</v>
      </c>
      <c r="I32" s="83"/>
      <c r="J32" s="46">
        <f>SUM(J24:J31)</f>
        <v>752918</v>
      </c>
    </row>
    <row r="33" spans="1:13" ht="21" thickBot="1" x14ac:dyDescent="0.35">
      <c r="A33" s="26"/>
      <c r="B33" s="27"/>
      <c r="C33" s="28"/>
      <c r="D33" s="29"/>
      <c r="E33" s="30"/>
      <c r="F33" s="31"/>
      <c r="G33" s="31"/>
      <c r="H33" s="32"/>
      <c r="I33" s="33"/>
      <c r="J33" s="34"/>
    </row>
    <row r="34" spans="1:13" x14ac:dyDescent="0.25">
      <c r="A34" s="95" t="s">
        <v>48</v>
      </c>
      <c r="B34" s="96"/>
      <c r="C34" s="96"/>
      <c r="D34" s="96"/>
      <c r="E34" s="96"/>
      <c r="F34" s="96"/>
      <c r="G34" s="96"/>
      <c r="H34" s="96"/>
      <c r="I34" s="96"/>
      <c r="J34" s="97"/>
    </row>
    <row r="35" spans="1:13" ht="24" customHeight="1" thickBot="1" x14ac:dyDescent="0.3">
      <c r="A35" s="98"/>
      <c r="B35" s="99"/>
      <c r="C35" s="99"/>
      <c r="D35" s="99"/>
      <c r="E35" s="100"/>
      <c r="F35" s="99"/>
      <c r="G35" s="99"/>
      <c r="H35" s="99"/>
      <c r="I35" s="99"/>
      <c r="J35" s="101"/>
    </row>
    <row r="36" spans="1:13" ht="20.25" x14ac:dyDescent="0.25">
      <c r="A36" s="102" t="s">
        <v>0</v>
      </c>
      <c r="B36" s="104" t="s">
        <v>1</v>
      </c>
      <c r="C36" s="104" t="s">
        <v>15</v>
      </c>
      <c r="D36" s="104" t="s">
        <v>2</v>
      </c>
      <c r="E36" s="47" t="s">
        <v>3</v>
      </c>
      <c r="F36" s="106" t="s">
        <v>0</v>
      </c>
      <c r="G36" s="104" t="s">
        <v>1</v>
      </c>
      <c r="H36" s="104" t="s">
        <v>15</v>
      </c>
      <c r="I36" s="104" t="s">
        <v>2</v>
      </c>
      <c r="J36" s="6" t="s">
        <v>4</v>
      </c>
      <c r="K36" s="108"/>
      <c r="L36" s="109"/>
      <c r="M36" s="109"/>
    </row>
    <row r="37" spans="1:13" ht="40.5" x14ac:dyDescent="0.25">
      <c r="A37" s="103"/>
      <c r="B37" s="105"/>
      <c r="C37" s="105"/>
      <c r="D37" s="105"/>
      <c r="E37" s="7" t="s">
        <v>46</v>
      </c>
      <c r="F37" s="107"/>
      <c r="G37" s="105"/>
      <c r="H37" s="105"/>
      <c r="I37" s="105"/>
      <c r="J37" s="8" t="s">
        <v>46</v>
      </c>
      <c r="K37" s="108"/>
      <c r="L37" s="109"/>
      <c r="M37" s="109"/>
    </row>
    <row r="38" spans="1:13" ht="60.75" x14ac:dyDescent="0.3">
      <c r="A38" s="35" t="s">
        <v>7</v>
      </c>
      <c r="B38" s="21" t="s">
        <v>21</v>
      </c>
      <c r="C38" s="10"/>
      <c r="D38" s="36" t="s">
        <v>33</v>
      </c>
      <c r="E38" s="13"/>
      <c r="F38" s="48" t="s">
        <v>7</v>
      </c>
      <c r="G38" s="21" t="s">
        <v>21</v>
      </c>
      <c r="H38" s="16"/>
      <c r="I38" s="49" t="s">
        <v>33</v>
      </c>
      <c r="J38" s="14"/>
      <c r="K38" s="108"/>
      <c r="L38" s="109"/>
      <c r="M38" s="109"/>
    </row>
    <row r="39" spans="1:13" ht="20.25" x14ac:dyDescent="0.3">
      <c r="A39" s="37"/>
      <c r="B39" s="38"/>
      <c r="C39" s="50" t="s">
        <v>26</v>
      </c>
      <c r="D39" s="13" t="s">
        <v>27</v>
      </c>
      <c r="E39" s="40">
        <v>1000</v>
      </c>
      <c r="F39" s="74"/>
      <c r="G39" s="75"/>
      <c r="H39" s="44"/>
      <c r="I39" s="23"/>
      <c r="J39" s="45"/>
      <c r="K39" s="108"/>
      <c r="L39" s="109"/>
      <c r="M39" s="109"/>
    </row>
    <row r="40" spans="1:13" ht="21" thickBot="1" x14ac:dyDescent="0.35">
      <c r="A40" s="42"/>
      <c r="B40" s="51"/>
      <c r="C40" s="136"/>
      <c r="D40" s="136"/>
      <c r="E40" s="137"/>
      <c r="F40" s="76"/>
      <c r="G40" s="77"/>
      <c r="H40" s="44" t="s">
        <v>13</v>
      </c>
      <c r="I40" s="23" t="s">
        <v>41</v>
      </c>
      <c r="J40" s="45">
        <v>1000</v>
      </c>
      <c r="K40" s="108"/>
      <c r="L40" s="109"/>
      <c r="M40" s="109"/>
    </row>
    <row r="41" spans="1:13" ht="21" thickBot="1" x14ac:dyDescent="0.35">
      <c r="A41" s="79" t="s">
        <v>30</v>
      </c>
      <c r="B41" s="80"/>
      <c r="C41" s="80"/>
      <c r="D41" s="81"/>
      <c r="E41" s="46">
        <f>SUM(E38:E40)</f>
        <v>1000</v>
      </c>
      <c r="F41" s="78"/>
      <c r="G41" s="78"/>
      <c r="H41" s="82" t="s">
        <v>28</v>
      </c>
      <c r="I41" s="83"/>
      <c r="J41" s="52">
        <f>SUM(J38:J40)</f>
        <v>1000</v>
      </c>
      <c r="K41" s="108"/>
      <c r="L41" s="109"/>
      <c r="M41" s="109"/>
    </row>
    <row r="42" spans="1:13" ht="18" thickBot="1" x14ac:dyDescent="0.35">
      <c r="A42" s="3"/>
      <c r="B42" s="3"/>
      <c r="C42" s="3"/>
      <c r="D42" s="3"/>
      <c r="E42" s="3"/>
      <c r="F42" s="4"/>
      <c r="G42" s="4"/>
      <c r="H42" s="4"/>
      <c r="I42" s="4"/>
      <c r="J42" s="3"/>
    </row>
    <row r="43" spans="1:13" x14ac:dyDescent="0.25">
      <c r="A43" s="95" t="s">
        <v>49</v>
      </c>
      <c r="B43" s="96"/>
      <c r="C43" s="96"/>
      <c r="D43" s="96"/>
      <c r="E43" s="96"/>
      <c r="F43" s="96"/>
      <c r="G43" s="96"/>
      <c r="H43" s="96"/>
      <c r="I43" s="96"/>
      <c r="J43" s="97"/>
    </row>
    <row r="44" spans="1:13" ht="15.75" thickBot="1" x14ac:dyDescent="0.3">
      <c r="A44" s="98"/>
      <c r="B44" s="99"/>
      <c r="C44" s="99"/>
      <c r="D44" s="99"/>
      <c r="E44" s="100"/>
      <c r="F44" s="99"/>
      <c r="G44" s="99"/>
      <c r="H44" s="99"/>
      <c r="I44" s="99"/>
      <c r="J44" s="101"/>
    </row>
    <row r="45" spans="1:13" ht="20.25" x14ac:dyDescent="0.25">
      <c r="A45" s="102" t="s">
        <v>0</v>
      </c>
      <c r="B45" s="104" t="s">
        <v>1</v>
      </c>
      <c r="C45" s="104" t="s">
        <v>15</v>
      </c>
      <c r="D45" s="104" t="s">
        <v>2</v>
      </c>
      <c r="E45" s="47" t="s">
        <v>3</v>
      </c>
      <c r="F45" s="106" t="s">
        <v>0</v>
      </c>
      <c r="G45" s="104" t="s">
        <v>1</v>
      </c>
      <c r="H45" s="104" t="s">
        <v>15</v>
      </c>
      <c r="I45" s="104" t="s">
        <v>2</v>
      </c>
      <c r="J45" s="6" t="s">
        <v>4</v>
      </c>
    </row>
    <row r="46" spans="1:13" ht="40.5" x14ac:dyDescent="0.25">
      <c r="A46" s="103"/>
      <c r="B46" s="105"/>
      <c r="C46" s="105"/>
      <c r="D46" s="105"/>
      <c r="E46" s="7" t="s">
        <v>46</v>
      </c>
      <c r="F46" s="107"/>
      <c r="G46" s="105"/>
      <c r="H46" s="105"/>
      <c r="I46" s="105"/>
      <c r="J46" s="8" t="s">
        <v>46</v>
      </c>
    </row>
    <row r="47" spans="1:13" ht="20.25" x14ac:dyDescent="0.3">
      <c r="A47" s="35" t="s">
        <v>50</v>
      </c>
      <c r="B47" s="21" t="s">
        <v>51</v>
      </c>
      <c r="C47" s="10"/>
      <c r="D47" s="36" t="s">
        <v>52</v>
      </c>
      <c r="E47" s="13"/>
      <c r="F47" s="48" t="s">
        <v>50</v>
      </c>
      <c r="G47" s="21" t="s">
        <v>51</v>
      </c>
      <c r="H47" s="16"/>
      <c r="I47" s="49" t="s">
        <v>52</v>
      </c>
      <c r="J47" s="65">
        <v>328797</v>
      </c>
    </row>
    <row r="48" spans="1:13" ht="20.25" x14ac:dyDescent="0.3">
      <c r="A48" s="54"/>
      <c r="B48" s="55"/>
      <c r="C48" s="10"/>
      <c r="D48" s="36" t="s">
        <v>53</v>
      </c>
      <c r="E48" s="60">
        <v>230157.9</v>
      </c>
      <c r="F48" s="56"/>
      <c r="G48" s="55"/>
      <c r="H48" s="57"/>
      <c r="I48" s="58"/>
      <c r="J48" s="29"/>
    </row>
    <row r="49" spans="1:10" ht="75" x14ac:dyDescent="0.25">
      <c r="A49" s="54"/>
      <c r="B49" s="55"/>
      <c r="C49" s="10">
        <v>6257</v>
      </c>
      <c r="D49" s="59" t="s">
        <v>55</v>
      </c>
      <c r="E49" s="39">
        <v>186428.2</v>
      </c>
      <c r="F49" s="56"/>
      <c r="G49" s="55"/>
      <c r="H49" s="61">
        <v>4307</v>
      </c>
      <c r="I49" s="62" t="s">
        <v>58</v>
      </c>
      <c r="J49" s="16">
        <v>21870</v>
      </c>
    </row>
    <row r="50" spans="1:10" ht="75" x14ac:dyDescent="0.25">
      <c r="A50" s="54"/>
      <c r="B50" s="55"/>
      <c r="C50" s="10">
        <v>6259</v>
      </c>
      <c r="D50" s="59" t="s">
        <v>55</v>
      </c>
      <c r="E50" s="39">
        <v>43729.7</v>
      </c>
      <c r="F50" s="56"/>
      <c r="G50" s="55"/>
      <c r="H50" s="61">
        <v>4309</v>
      </c>
      <c r="I50" s="62" t="s">
        <v>58</v>
      </c>
      <c r="J50" s="16">
        <v>5130</v>
      </c>
    </row>
    <row r="51" spans="1:10" ht="40.5" x14ac:dyDescent="0.25">
      <c r="A51" s="54"/>
      <c r="B51" s="55"/>
      <c r="C51" s="10"/>
      <c r="D51" s="59"/>
      <c r="E51" s="39"/>
      <c r="F51" s="56"/>
      <c r="G51" s="55"/>
      <c r="H51" s="61" t="s">
        <v>59</v>
      </c>
      <c r="I51" s="62" t="s">
        <v>61</v>
      </c>
      <c r="J51" s="16">
        <v>244455.57</v>
      </c>
    </row>
    <row r="52" spans="1:10" ht="40.5" x14ac:dyDescent="0.25">
      <c r="A52" s="54"/>
      <c r="B52" s="55"/>
      <c r="C52" s="10"/>
      <c r="D52" s="59"/>
      <c r="E52" s="39"/>
      <c r="F52" s="56"/>
      <c r="G52" s="55"/>
      <c r="H52" s="61" t="s">
        <v>60</v>
      </c>
      <c r="I52" s="62" t="s">
        <v>61</v>
      </c>
      <c r="J52" s="16">
        <v>57341.43</v>
      </c>
    </row>
    <row r="53" spans="1:10" ht="20.25" x14ac:dyDescent="0.25">
      <c r="A53" s="54"/>
      <c r="B53" s="55"/>
      <c r="C53" s="10"/>
      <c r="D53" s="59"/>
      <c r="E53" s="39"/>
      <c r="F53" s="56"/>
      <c r="G53" s="55"/>
      <c r="H53" s="61"/>
      <c r="I53" s="62"/>
      <c r="J53" s="64"/>
    </row>
    <row r="54" spans="1:10" ht="20.25" x14ac:dyDescent="0.3">
      <c r="A54" s="54"/>
      <c r="B54" s="55"/>
      <c r="C54" s="10"/>
      <c r="D54" s="36" t="s">
        <v>56</v>
      </c>
      <c r="E54" s="60">
        <v>552050.31999999995</v>
      </c>
      <c r="F54" s="56"/>
      <c r="G54" s="55"/>
      <c r="H54" s="16"/>
      <c r="I54" s="36" t="s">
        <v>56</v>
      </c>
      <c r="J54" s="69">
        <v>649471.01</v>
      </c>
    </row>
    <row r="55" spans="1:10" ht="75" x14ac:dyDescent="0.25">
      <c r="A55" s="54"/>
      <c r="B55" s="55"/>
      <c r="C55" s="21" t="s">
        <v>54</v>
      </c>
      <c r="D55" s="59" t="s">
        <v>55</v>
      </c>
      <c r="E55" s="39">
        <v>298494.49</v>
      </c>
      <c r="F55" s="56"/>
      <c r="G55" s="55"/>
      <c r="H55" s="91"/>
      <c r="I55" s="92"/>
      <c r="J55" s="92"/>
    </row>
    <row r="56" spans="1:10" ht="89.25" customHeight="1" x14ac:dyDescent="0.3">
      <c r="A56" s="37"/>
      <c r="B56" s="38"/>
      <c r="C56" s="21" t="s">
        <v>57</v>
      </c>
      <c r="D56" s="59" t="s">
        <v>55</v>
      </c>
      <c r="E56" s="39">
        <v>253555.83</v>
      </c>
      <c r="F56" s="74"/>
      <c r="G56" s="75"/>
      <c r="H56" s="93"/>
      <c r="I56" s="94"/>
      <c r="J56" s="94"/>
    </row>
    <row r="57" spans="1:10" ht="22.5" customHeight="1" x14ac:dyDescent="0.3">
      <c r="A57" s="42"/>
      <c r="B57" s="51"/>
      <c r="C57" s="84"/>
      <c r="D57" s="85"/>
      <c r="E57" s="86"/>
      <c r="F57" s="76"/>
      <c r="G57" s="77"/>
      <c r="H57" s="63">
        <v>4017</v>
      </c>
      <c r="I57" s="66" t="s">
        <v>62</v>
      </c>
      <c r="J57" s="67">
        <v>120409.49</v>
      </c>
    </row>
    <row r="58" spans="1:10" ht="22.5" customHeight="1" x14ac:dyDescent="0.3">
      <c r="A58" s="42"/>
      <c r="B58" s="51"/>
      <c r="C58" s="87"/>
      <c r="D58" s="87"/>
      <c r="E58" s="88"/>
      <c r="F58" s="76"/>
      <c r="G58" s="77"/>
      <c r="H58" s="63">
        <v>4019</v>
      </c>
      <c r="I58" s="66" t="s">
        <v>62</v>
      </c>
      <c r="J58" s="67">
        <v>20892.52</v>
      </c>
    </row>
    <row r="59" spans="1:10" ht="22.5" customHeight="1" x14ac:dyDescent="0.3">
      <c r="A59" s="42"/>
      <c r="B59" s="51"/>
      <c r="C59" s="87"/>
      <c r="D59" s="87"/>
      <c r="E59" s="88"/>
      <c r="F59" s="76"/>
      <c r="G59" s="77"/>
      <c r="H59" s="63">
        <v>4117</v>
      </c>
      <c r="I59" s="66" t="s">
        <v>63</v>
      </c>
      <c r="J59" s="67">
        <v>18433</v>
      </c>
    </row>
    <row r="60" spans="1:10" ht="22.5" customHeight="1" x14ac:dyDescent="0.3">
      <c r="A60" s="42"/>
      <c r="B60" s="51"/>
      <c r="C60" s="87"/>
      <c r="D60" s="87"/>
      <c r="E60" s="88"/>
      <c r="F60" s="76"/>
      <c r="G60" s="77"/>
      <c r="H60" s="63">
        <v>4119</v>
      </c>
      <c r="I60" s="66" t="s">
        <v>63</v>
      </c>
      <c r="J60" s="67">
        <v>3350</v>
      </c>
    </row>
    <row r="61" spans="1:10" ht="22.5" customHeight="1" x14ac:dyDescent="0.3">
      <c r="A61" s="42"/>
      <c r="B61" s="51"/>
      <c r="C61" s="87"/>
      <c r="D61" s="87"/>
      <c r="E61" s="88"/>
      <c r="F61" s="76"/>
      <c r="G61" s="77"/>
      <c r="H61" s="63">
        <v>4127</v>
      </c>
      <c r="I61" s="66" t="s">
        <v>64</v>
      </c>
      <c r="J61" s="67">
        <v>3307</v>
      </c>
    </row>
    <row r="62" spans="1:10" ht="22.5" customHeight="1" x14ac:dyDescent="0.3">
      <c r="A62" s="42"/>
      <c r="B62" s="51"/>
      <c r="C62" s="87"/>
      <c r="D62" s="87"/>
      <c r="E62" s="88"/>
      <c r="F62" s="76"/>
      <c r="G62" s="77"/>
      <c r="H62" s="63">
        <v>4129</v>
      </c>
      <c r="I62" s="66" t="s">
        <v>64</v>
      </c>
      <c r="J62" s="67">
        <v>558</v>
      </c>
    </row>
    <row r="63" spans="1:10" ht="22.5" customHeight="1" x14ac:dyDescent="0.3">
      <c r="A63" s="42"/>
      <c r="B63" s="51"/>
      <c r="C63" s="87"/>
      <c r="D63" s="87"/>
      <c r="E63" s="88"/>
      <c r="F63" s="76"/>
      <c r="G63" s="77"/>
      <c r="H63" s="63">
        <v>4217</v>
      </c>
      <c r="I63" s="66" t="s">
        <v>65</v>
      </c>
      <c r="J63" s="67">
        <v>52750</v>
      </c>
    </row>
    <row r="64" spans="1:10" ht="22.5" customHeight="1" x14ac:dyDescent="0.3">
      <c r="A64" s="42"/>
      <c r="B64" s="51"/>
      <c r="C64" s="87"/>
      <c r="D64" s="87"/>
      <c r="E64" s="88"/>
      <c r="F64" s="76"/>
      <c r="G64" s="77"/>
      <c r="H64" s="63">
        <v>4219</v>
      </c>
      <c r="I64" s="66" t="s">
        <v>65</v>
      </c>
      <c r="J64" s="67">
        <v>10250</v>
      </c>
    </row>
    <row r="65" spans="1:10" ht="22.5" customHeight="1" x14ac:dyDescent="0.3">
      <c r="A65" s="42"/>
      <c r="B65" s="51"/>
      <c r="C65" s="87"/>
      <c r="D65" s="87"/>
      <c r="E65" s="88"/>
      <c r="F65" s="76"/>
      <c r="G65" s="77"/>
      <c r="H65" s="63">
        <v>4307</v>
      </c>
      <c r="I65" s="66" t="s">
        <v>58</v>
      </c>
      <c r="J65" s="67">
        <v>103595</v>
      </c>
    </row>
    <row r="66" spans="1:10" ht="22.5" customHeight="1" x14ac:dyDescent="0.3">
      <c r="A66" s="42"/>
      <c r="B66" s="51"/>
      <c r="C66" s="87"/>
      <c r="D66" s="87"/>
      <c r="E66" s="88"/>
      <c r="F66" s="76"/>
      <c r="G66" s="77"/>
      <c r="H66" s="63">
        <v>4309</v>
      </c>
      <c r="I66" s="66" t="s">
        <v>58</v>
      </c>
      <c r="J66" s="67">
        <v>17625</v>
      </c>
    </row>
    <row r="67" spans="1:10" ht="37.5" customHeight="1" x14ac:dyDescent="0.3">
      <c r="A67" s="42"/>
      <c r="B67" s="51"/>
      <c r="C67" s="87"/>
      <c r="D67" s="87"/>
      <c r="E67" s="88"/>
      <c r="F67" s="76"/>
      <c r="G67" s="77"/>
      <c r="H67" s="63">
        <v>6067</v>
      </c>
      <c r="I67" s="66" t="s">
        <v>61</v>
      </c>
      <c r="J67" s="67">
        <v>253555.86</v>
      </c>
    </row>
    <row r="68" spans="1:10" ht="38.25" thickBot="1" x14ac:dyDescent="0.35">
      <c r="A68" s="42"/>
      <c r="B68" s="51"/>
      <c r="C68" s="89"/>
      <c r="D68" s="89"/>
      <c r="E68" s="90"/>
      <c r="F68" s="76"/>
      <c r="G68" s="77"/>
      <c r="H68" s="44">
        <v>6069</v>
      </c>
      <c r="I68" s="66" t="s">
        <v>61</v>
      </c>
      <c r="J68" s="68">
        <v>44745.14</v>
      </c>
    </row>
    <row r="69" spans="1:10" ht="21" thickBot="1" x14ac:dyDescent="0.35">
      <c r="A69" s="79" t="s">
        <v>30</v>
      </c>
      <c r="B69" s="80"/>
      <c r="C69" s="80"/>
      <c r="D69" s="81"/>
      <c r="E69" s="46">
        <v>782208.22</v>
      </c>
      <c r="F69" s="78"/>
      <c r="G69" s="78"/>
      <c r="H69" s="82" t="s">
        <v>28</v>
      </c>
      <c r="I69" s="83"/>
      <c r="J69" s="52">
        <v>978268.01</v>
      </c>
    </row>
  </sheetData>
  <mergeCells count="60">
    <mergeCell ref="F39:G41"/>
    <mergeCell ref="A41:D41"/>
    <mergeCell ref="F36:F37"/>
    <mergeCell ref="G36:G37"/>
    <mergeCell ref="C40:E40"/>
    <mergeCell ref="A3:J4"/>
    <mergeCell ref="A18:J19"/>
    <mergeCell ref="H16:I16"/>
    <mergeCell ref="I5:I6"/>
    <mergeCell ref="A8:B15"/>
    <mergeCell ref="C10:C15"/>
    <mergeCell ref="D10:D15"/>
    <mergeCell ref="E10:E15"/>
    <mergeCell ref="F8:G9"/>
    <mergeCell ref="A16:D16"/>
    <mergeCell ref="F11:G16"/>
    <mergeCell ref="G5:G6"/>
    <mergeCell ref="H5:H6"/>
    <mergeCell ref="G20:G21"/>
    <mergeCell ref="A34:J35"/>
    <mergeCell ref="D20:D21"/>
    <mergeCell ref="C20:C21"/>
    <mergeCell ref="B20:B21"/>
    <mergeCell ref="A20:A21"/>
    <mergeCell ref="I20:I21"/>
    <mergeCell ref="C24:E31"/>
    <mergeCell ref="A32:D32"/>
    <mergeCell ref="F23:G32"/>
    <mergeCell ref="K36:M41"/>
    <mergeCell ref="A5:A6"/>
    <mergeCell ref="B5:B6"/>
    <mergeCell ref="C5:C6"/>
    <mergeCell ref="D5:D6"/>
    <mergeCell ref="H32:I32"/>
    <mergeCell ref="H20:H21"/>
    <mergeCell ref="H41:I41"/>
    <mergeCell ref="A36:A37"/>
    <mergeCell ref="B36:B37"/>
    <mergeCell ref="C36:C37"/>
    <mergeCell ref="D36:D37"/>
    <mergeCell ref="H36:H37"/>
    <mergeCell ref="I36:I37"/>
    <mergeCell ref="F5:F6"/>
    <mergeCell ref="F20:F21"/>
    <mergeCell ref="A2:J2"/>
    <mergeCell ref="I1:J1"/>
    <mergeCell ref="F56:G69"/>
    <mergeCell ref="A69:D69"/>
    <mergeCell ref="H69:I69"/>
    <mergeCell ref="C57:E68"/>
    <mergeCell ref="H55:J56"/>
    <mergeCell ref="A43:J44"/>
    <mergeCell ref="A45:A46"/>
    <mergeCell ref="B45:B46"/>
    <mergeCell ref="C45:C46"/>
    <mergeCell ref="D45:D46"/>
    <mergeCell ref="F45:F46"/>
    <mergeCell ref="G45:G46"/>
    <mergeCell ref="H45:H46"/>
    <mergeCell ref="I45:I46"/>
  </mergeCells>
  <phoneticPr fontId="1" type="noConversion"/>
  <pageMargins left="1.0236220472440944" right="1.0236220472440944" top="0.74803149606299213" bottom="0.74803149606299213" header="0.31496062992125984" footer="0.31496062992125984"/>
  <pageSetup paperSize="9" scale="4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Ola MIECZYŃSKA</dc:creator>
  <cp:lastModifiedBy>skarbnikpotworow@outlook.com</cp:lastModifiedBy>
  <cp:lastPrinted>2025-01-23T15:15:20Z</cp:lastPrinted>
  <dcterms:created xsi:type="dcterms:W3CDTF">2022-10-20T14:04:42Z</dcterms:created>
  <dcterms:modified xsi:type="dcterms:W3CDTF">2025-01-24T09:13:15Z</dcterms:modified>
</cp:coreProperties>
</file>